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055" windowHeight="7455"/>
  </bookViews>
  <sheets>
    <sheet name="신청현황" sheetId="1" r:id="rId1"/>
  </sheets>
  <definedNames>
    <definedName name="_xlnm.Consolidate_Area" localSheetId="0" hidden="1">신청현황!$A$2:$F$71</definedName>
  </definedNames>
  <calcPr calcId="124519"/>
</workbook>
</file>

<file path=xl/calcChain.xml><?xml version="1.0" encoding="utf-8"?>
<calcChain xmlns="http://schemas.openxmlformats.org/spreadsheetml/2006/main">
  <c r="F25" i="1"/>
  <c r="F81"/>
  <c r="F65"/>
  <c r="F73"/>
  <c r="F57"/>
  <c r="F41"/>
  <c r="F17"/>
  <c r="F10"/>
  <c r="F33"/>
  <c r="F49"/>
  <c r="F82" l="1"/>
</calcChain>
</file>

<file path=xl/sharedStrings.xml><?xml version="1.0" encoding="utf-8"?>
<sst xmlns="http://schemas.openxmlformats.org/spreadsheetml/2006/main" count="235" uniqueCount="208">
  <si>
    <t>박란진</t>
  </si>
  <si>
    <t>최나은</t>
  </si>
  <si>
    <t>김주희</t>
  </si>
  <si>
    <t>변민희</t>
  </si>
  <si>
    <t>박민영</t>
  </si>
  <si>
    <t>윤경화</t>
  </si>
  <si>
    <t>이경화</t>
  </si>
  <si>
    <t>정혜순</t>
  </si>
  <si>
    <t>번호</t>
  </si>
  <si>
    <t>소 속</t>
  </si>
  <si>
    <t>소 계</t>
  </si>
  <si>
    <t>성 명</t>
  </si>
  <si>
    <t>최원영</t>
  </si>
  <si>
    <t>안선혜</t>
  </si>
  <si>
    <t>연락처</t>
  </si>
  <si>
    <t>중구노인복지관</t>
  </si>
  <si>
    <t>총  계</t>
  </si>
  <si>
    <t>공연일시</t>
  </si>
  <si>
    <t>남구복지관</t>
  </si>
  <si>
    <t>신청인원(명)</t>
  </si>
  <si>
    <t>BH병원</t>
  </si>
  <si>
    <t>한나빌리지</t>
  </si>
  <si>
    <t>인창사상재가노인지원서비스센터</t>
  </si>
  <si>
    <t>윤슬지역아동센터</t>
  </si>
  <si>
    <t>사상구장애인복지관</t>
  </si>
  <si>
    <t>영진종합사회복지관</t>
  </si>
  <si>
    <t>박소윤</t>
  </si>
  <si>
    <t>인창요양병원</t>
  </si>
  <si>
    <t>강소현</t>
  </si>
  <si>
    <t>꿈나무수정지역아동센터</t>
  </si>
  <si>
    <t>문남윤</t>
  </si>
  <si>
    <t>박가영</t>
  </si>
  <si>
    <t>모라종합사회복지관</t>
  </si>
  <si>
    <t>윤성원</t>
  </si>
  <si>
    <t>가꿈복지직업재활시설</t>
  </si>
  <si>
    <t>박은경</t>
  </si>
  <si>
    <t>김옥순</t>
  </si>
  <si>
    <t>송도가정</t>
  </si>
  <si>
    <t>김영애</t>
  </si>
  <si>
    <r>
      <t xml:space="preserve">BNK부산은행조은극장 연극 </t>
    </r>
    <r>
      <rPr>
        <b/>
        <sz val="16"/>
        <color rgb="FFFF0000"/>
        <rFont val="맑은 고딕"/>
        <family val="3"/>
        <charset val="129"/>
      </rPr>
      <t>&lt;수상한 흥신소2&gt;</t>
    </r>
    <r>
      <rPr>
        <b/>
        <sz val="16"/>
        <color rgb="FF000000"/>
        <rFont val="맑은 고딕"/>
        <family val="3"/>
        <charset val="129"/>
      </rPr>
      <t xml:space="preserve"> 신청현황</t>
    </r>
    <phoneticPr fontId="26" type="noConversion"/>
  </si>
  <si>
    <t>이경희</t>
  </si>
  <si>
    <t>한국지역자활센터협회 부산지부</t>
  </si>
  <si>
    <t>이은선</t>
  </si>
  <si>
    <t>동래구 복산동주민센터</t>
  </si>
  <si>
    <t>김건희</t>
  </si>
  <si>
    <t>엄마품에지역아동센터</t>
  </si>
  <si>
    <t>박지현</t>
  </si>
  <si>
    <t>금정구종합사회복지관</t>
  </si>
  <si>
    <t>유진희</t>
  </si>
  <si>
    <t>든솔직업재활센터</t>
  </si>
  <si>
    <t>박현진</t>
  </si>
  <si>
    <t>와치노인복지센터</t>
  </si>
  <si>
    <t>손영아</t>
  </si>
  <si>
    <t>상리종합사회복지관</t>
  </si>
  <si>
    <t>조일현</t>
  </si>
  <si>
    <t>이현지</t>
  </si>
  <si>
    <t>반송종합사회복지관</t>
  </si>
  <si>
    <t>인창병원</t>
  </si>
  <si>
    <t>황은비</t>
  </si>
  <si>
    <t>동광해들지역아동센터</t>
  </si>
  <si>
    <t>최슬아</t>
  </si>
  <si>
    <t>희망스쿨지역아동센터</t>
  </si>
  <si>
    <t>강희정</t>
  </si>
  <si>
    <t>풀잎지역아동센터</t>
  </si>
  <si>
    <t>이나경</t>
  </si>
  <si>
    <t>해오름지역아동센터</t>
  </si>
  <si>
    <t>김현선</t>
  </si>
  <si>
    <t>물만골공부방</t>
  </si>
  <si>
    <t>전정아</t>
  </si>
  <si>
    <t>권수빈</t>
  </si>
  <si>
    <t>안주아</t>
  </si>
  <si>
    <t>김민정</t>
  </si>
  <si>
    <t>김지은</t>
  </si>
  <si>
    <t>부민노인복지관</t>
  </si>
  <si>
    <t>공유리</t>
  </si>
  <si>
    <t>이장미</t>
  </si>
  <si>
    <t>아이나라지역아동센터</t>
  </si>
  <si>
    <t>김태훈</t>
  </si>
  <si>
    <t>부산진구쪽방상담소</t>
  </si>
  <si>
    <t>참일터직업재활원</t>
  </si>
  <si>
    <t>김가윤</t>
  </si>
  <si>
    <t>부산지방보훈청 복지과</t>
  </si>
  <si>
    <t>김유빈</t>
  </si>
  <si>
    <t>부산종합사회복지관</t>
  </si>
  <si>
    <t>김민주</t>
  </si>
  <si>
    <t>정이슬</t>
  </si>
  <si>
    <t>아미정신건강센터</t>
  </si>
  <si>
    <t>신문희</t>
  </si>
  <si>
    <t>이선미</t>
  </si>
  <si>
    <t>박혜인</t>
  </si>
  <si>
    <t>용호종합사회복지관</t>
  </si>
  <si>
    <t>정경미</t>
  </si>
  <si>
    <t>남광아동복지원</t>
  </si>
  <si>
    <t>오종숙</t>
  </si>
  <si>
    <t>남광아동 복지원</t>
  </si>
  <si>
    <t>서새라</t>
  </si>
  <si>
    <t>손채빈</t>
  </si>
  <si>
    <t>반송지역아동센터</t>
  </si>
  <si>
    <t>김아현</t>
  </si>
  <si>
    <t>윤해정</t>
  </si>
  <si>
    <t>부곡지역아동센터</t>
  </si>
  <si>
    <t>윤가현</t>
  </si>
  <si>
    <t>신애지역아동센터</t>
  </si>
  <si>
    <t>김애경</t>
  </si>
  <si>
    <t>덕포영재지역아동센터</t>
  </si>
  <si>
    <t>부산꿈지역아동센터</t>
  </si>
  <si>
    <t>이지현</t>
  </si>
  <si>
    <t>장두경</t>
  </si>
  <si>
    <t>용호지역아동센터</t>
  </si>
  <si>
    <t>강명자</t>
  </si>
  <si>
    <t>영안행복한홈스쿨지역아동센터</t>
  </si>
  <si>
    <t>김아름</t>
  </si>
  <si>
    <t>부산서구드림스타트</t>
  </si>
  <si>
    <t>김묘수</t>
  </si>
  <si>
    <t>북구장애인종합복지관</t>
  </si>
  <si>
    <t>정아름</t>
  </si>
  <si>
    <t>부산벧엘 행복한홈스쿨</t>
  </si>
  <si>
    <t>민혜진</t>
  </si>
  <si>
    <t>부산소테리아하우스</t>
  </si>
  <si>
    <t>곽영순</t>
  </si>
  <si>
    <t>소년의집</t>
  </si>
  <si>
    <t>임유나</t>
  </si>
  <si>
    <t>만덕종합사회복지관</t>
  </si>
  <si>
    <t>윤정원</t>
  </si>
  <si>
    <t>부산서구 드림스타트</t>
  </si>
  <si>
    <t>고재은</t>
    <phoneticPr fontId="26" type="noConversion"/>
  </si>
  <si>
    <t>부산 남구청</t>
  </si>
  <si>
    <t>신영하</t>
    <phoneticPr fontId="26" type="noConversion"/>
  </si>
  <si>
    <t>김소라</t>
    <phoneticPr fontId="26" type="noConversion"/>
  </si>
  <si>
    <t>1회차10/11(수)
20시</t>
    <phoneticPr fontId="26" type="noConversion"/>
  </si>
  <si>
    <t>2회차
10/12(목)
20시</t>
    <phoneticPr fontId="26" type="noConversion"/>
  </si>
  <si>
    <t>3회차10/13(금)
20시</t>
    <phoneticPr fontId="26" type="noConversion"/>
  </si>
  <si>
    <t>4회차10/14(토)
19시</t>
    <phoneticPr fontId="26" type="noConversion"/>
  </si>
  <si>
    <t>5회차10/15(일)
18시 30분</t>
    <phoneticPr fontId="26" type="noConversion"/>
  </si>
  <si>
    <t>6회차10/17(화)
20시</t>
    <phoneticPr fontId="26" type="noConversion"/>
  </si>
  <si>
    <t>7회차10/18(수)
20시</t>
    <phoneticPr fontId="26" type="noConversion"/>
  </si>
  <si>
    <t>8회차10/19(목)
20시</t>
    <phoneticPr fontId="26" type="noConversion"/>
  </si>
  <si>
    <t>9회차10/20(금)
20시</t>
    <phoneticPr fontId="26" type="noConversion"/>
  </si>
  <si>
    <t>10회차10/21(토)
19시</t>
    <phoneticPr fontId="26" type="noConversion"/>
  </si>
  <si>
    <t>010-3424-****</t>
    <phoneticPr fontId="26" type="noConversion"/>
  </si>
  <si>
    <t>010-8591-****</t>
    <phoneticPr fontId="26" type="noConversion"/>
  </si>
  <si>
    <t>010-3669-****</t>
    <phoneticPr fontId="26" type="noConversion"/>
  </si>
  <si>
    <t>010-8008-****</t>
    <phoneticPr fontId="26" type="noConversion"/>
  </si>
  <si>
    <t>010-4589-****</t>
    <phoneticPr fontId="26" type="noConversion"/>
  </si>
  <si>
    <t>010-8516-****</t>
    <phoneticPr fontId="26" type="noConversion"/>
  </si>
  <si>
    <t>010-5434-****</t>
    <phoneticPr fontId="26" type="noConversion"/>
  </si>
  <si>
    <t>010-4288-****</t>
    <phoneticPr fontId="26" type="noConversion"/>
  </si>
  <si>
    <t>010-7100-****</t>
    <phoneticPr fontId="26" type="noConversion"/>
  </si>
  <si>
    <t>010-7700-****</t>
    <phoneticPr fontId="26" type="noConversion"/>
  </si>
  <si>
    <t>010-9932-****</t>
    <phoneticPr fontId="26" type="noConversion"/>
  </si>
  <si>
    <t>010-9417-****</t>
    <phoneticPr fontId="26" type="noConversion"/>
  </si>
  <si>
    <t>010-4484-****</t>
    <phoneticPr fontId="26" type="noConversion"/>
  </si>
  <si>
    <t>010-3014-****</t>
    <phoneticPr fontId="26" type="noConversion"/>
  </si>
  <si>
    <t>010-4009-****</t>
    <phoneticPr fontId="26" type="noConversion"/>
  </si>
  <si>
    <t>010-7702-****</t>
    <phoneticPr fontId="26" type="noConversion"/>
  </si>
  <si>
    <t>010-5721-****</t>
    <phoneticPr fontId="26" type="noConversion"/>
  </si>
  <si>
    <t>010-5094-****</t>
    <phoneticPr fontId="26" type="noConversion"/>
  </si>
  <si>
    <t>010-7128-****</t>
    <phoneticPr fontId="26" type="noConversion"/>
  </si>
  <si>
    <t>010-5119-****</t>
    <phoneticPr fontId="26" type="noConversion"/>
  </si>
  <si>
    <t>010-6886-****</t>
    <phoneticPr fontId="26" type="noConversion"/>
  </si>
  <si>
    <t>010-8515-****</t>
    <phoneticPr fontId="26" type="noConversion"/>
  </si>
  <si>
    <t>010-2885-****</t>
    <phoneticPr fontId="26" type="noConversion"/>
  </si>
  <si>
    <t>010-6261-****</t>
    <phoneticPr fontId="26" type="noConversion"/>
  </si>
  <si>
    <t>010-2277-****</t>
    <phoneticPr fontId="26" type="noConversion"/>
  </si>
  <si>
    <t>010-8511-****</t>
    <phoneticPr fontId="26" type="noConversion"/>
  </si>
  <si>
    <t>010-4946-****</t>
    <phoneticPr fontId="26" type="noConversion"/>
  </si>
  <si>
    <t>010-2806-****</t>
    <phoneticPr fontId="26" type="noConversion"/>
  </si>
  <si>
    <t>010-2382-****</t>
    <phoneticPr fontId="26" type="noConversion"/>
  </si>
  <si>
    <t>010-4322-****</t>
    <phoneticPr fontId="26" type="noConversion"/>
  </si>
  <si>
    <t>010-7939-****</t>
    <phoneticPr fontId="26" type="noConversion"/>
  </si>
  <si>
    <t>010-4830-****</t>
    <phoneticPr fontId="26" type="noConversion"/>
  </si>
  <si>
    <t>010-6621-****</t>
    <phoneticPr fontId="26" type="noConversion"/>
  </si>
  <si>
    <t>010-8224-****</t>
    <phoneticPr fontId="26" type="noConversion"/>
  </si>
  <si>
    <t>010-2259-****</t>
    <phoneticPr fontId="26" type="noConversion"/>
  </si>
  <si>
    <t>010-8370-****</t>
    <phoneticPr fontId="26" type="noConversion"/>
  </si>
  <si>
    <t>010-9950-****</t>
    <phoneticPr fontId="26" type="noConversion"/>
  </si>
  <si>
    <t>010-4749-****</t>
    <phoneticPr fontId="26" type="noConversion"/>
  </si>
  <si>
    <t>010-2827-****</t>
    <phoneticPr fontId="26" type="noConversion"/>
  </si>
  <si>
    <t>010-6788-****</t>
    <phoneticPr fontId="26" type="noConversion"/>
  </si>
  <si>
    <t>010-3916-****</t>
    <phoneticPr fontId="26" type="noConversion"/>
  </si>
  <si>
    <t>010-2075-****</t>
    <phoneticPr fontId="26" type="noConversion"/>
  </si>
  <si>
    <t>010-8517-****</t>
    <phoneticPr fontId="26" type="noConversion"/>
  </si>
  <si>
    <t>010-4738-****</t>
    <phoneticPr fontId="26" type="noConversion"/>
  </si>
  <si>
    <t>010-9565-****</t>
    <phoneticPr fontId="26" type="noConversion"/>
  </si>
  <si>
    <t>010-6566-****</t>
    <phoneticPr fontId="26" type="noConversion"/>
  </si>
  <si>
    <t>010-8368-****</t>
    <phoneticPr fontId="26" type="noConversion"/>
  </si>
  <si>
    <t>010-8556-****</t>
    <phoneticPr fontId="26" type="noConversion"/>
  </si>
  <si>
    <t>010-2557-****</t>
    <phoneticPr fontId="26" type="noConversion"/>
  </si>
  <si>
    <t>010-9800-****</t>
    <phoneticPr fontId="26" type="noConversion"/>
  </si>
  <si>
    <t>010-8223-****</t>
    <phoneticPr fontId="26" type="noConversion"/>
  </si>
  <si>
    <t>010-3583-****</t>
    <phoneticPr fontId="26" type="noConversion"/>
  </si>
  <si>
    <t>010-9208-****</t>
    <phoneticPr fontId="26" type="noConversion"/>
  </si>
  <si>
    <t>010-8512-****</t>
    <phoneticPr fontId="26" type="noConversion"/>
  </si>
  <si>
    <t>010-2895-****</t>
    <phoneticPr fontId="26" type="noConversion"/>
  </si>
  <si>
    <t>010-6888-****</t>
    <phoneticPr fontId="26" type="noConversion"/>
  </si>
  <si>
    <t>010-2858-****</t>
    <phoneticPr fontId="26" type="noConversion"/>
  </si>
  <si>
    <t>010-8530-****</t>
    <phoneticPr fontId="26" type="noConversion"/>
  </si>
  <si>
    <t>010-9209-****</t>
    <phoneticPr fontId="26" type="noConversion"/>
  </si>
  <si>
    <t>010-9344-****</t>
    <phoneticPr fontId="26" type="noConversion"/>
  </si>
  <si>
    <t>010-2486-****</t>
    <phoneticPr fontId="26" type="noConversion"/>
  </si>
  <si>
    <t>010-3097-****</t>
    <phoneticPr fontId="26" type="noConversion"/>
  </si>
  <si>
    <t>010-8524-****</t>
    <phoneticPr fontId="26" type="noConversion"/>
  </si>
  <si>
    <t>010-7571-****</t>
    <phoneticPr fontId="26" type="noConversion"/>
  </si>
  <si>
    <t>010-5523-****</t>
    <phoneticPr fontId="26" type="noConversion"/>
  </si>
  <si>
    <t>010-4562-****</t>
    <phoneticPr fontId="26" type="noConversion"/>
  </si>
  <si>
    <t>010-3696-****</t>
    <phoneticPr fontId="26" type="noConversion"/>
  </si>
  <si>
    <t>010-2309-****</t>
    <phoneticPr fontId="26" type="noConversion"/>
  </si>
  <si>
    <t>010-3843-****</t>
    <phoneticPr fontId="26" type="noConversion"/>
  </si>
</sst>
</file>

<file path=xl/styles.xml><?xml version="1.0" encoding="utf-8"?>
<styleSheet xmlns="http://schemas.openxmlformats.org/spreadsheetml/2006/main">
  <fonts count="44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color rgb="FFFF0000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39">
    <xf numFmtId="0" fontId="0" fillId="0" borderId="0">
      <alignment vertical="center"/>
    </xf>
    <xf numFmtId="0" fontId="3" fillId="0" borderId="0">
      <alignment vertical="center"/>
    </xf>
    <xf numFmtId="0" fontId="4" fillId="0" borderId="1">
      <alignment vertical="center"/>
    </xf>
    <xf numFmtId="0" fontId="5" fillId="0" borderId="2">
      <alignment vertical="center"/>
    </xf>
    <xf numFmtId="0" fontId="6" fillId="0" borderId="3">
      <alignment vertical="center"/>
    </xf>
    <xf numFmtId="0" fontId="6" fillId="0" borderId="0">
      <alignment vertical="center"/>
    </xf>
    <xf numFmtId="0" fontId="7" fillId="2" borderId="0">
      <alignment vertical="center"/>
    </xf>
    <xf numFmtId="0" fontId="8" fillId="3" borderId="0">
      <alignment vertical="center"/>
    </xf>
    <xf numFmtId="0" fontId="9" fillId="4" borderId="0">
      <alignment vertical="center"/>
    </xf>
    <xf numFmtId="0" fontId="10" fillId="5" borderId="4">
      <alignment vertical="center"/>
    </xf>
    <xf numFmtId="0" fontId="11" fillId="6" borderId="5">
      <alignment vertical="center"/>
    </xf>
    <xf numFmtId="0" fontId="12" fillId="6" borderId="4">
      <alignment vertical="center"/>
    </xf>
    <xf numFmtId="0" fontId="13" fillId="0" borderId="6">
      <alignment vertical="center"/>
    </xf>
    <xf numFmtId="0" fontId="14" fillId="7" borderId="7">
      <alignment vertical="center"/>
    </xf>
    <xf numFmtId="0" fontId="15" fillId="0" borderId="0">
      <alignment vertical="center"/>
    </xf>
    <xf numFmtId="0" fontId="24" fillId="8" borderId="8">
      <alignment vertical="center"/>
    </xf>
    <xf numFmtId="0" fontId="16" fillId="0" borderId="0">
      <alignment vertical="center"/>
    </xf>
    <xf numFmtId="0" fontId="17" fillId="0" borderId="9">
      <alignment vertical="center"/>
    </xf>
    <xf numFmtId="0" fontId="18" fillId="9" borderId="0">
      <alignment vertical="center"/>
    </xf>
    <xf numFmtId="0" fontId="24" fillId="10" borderId="0">
      <alignment vertical="center"/>
    </xf>
    <xf numFmtId="0" fontId="24" fillId="11" borderId="0">
      <alignment vertical="center"/>
    </xf>
    <xf numFmtId="0" fontId="18" fillId="12" borderId="0">
      <alignment vertical="center"/>
    </xf>
    <xf numFmtId="0" fontId="18" fillId="13" borderId="0">
      <alignment vertical="center"/>
    </xf>
    <xf numFmtId="0" fontId="24" fillId="14" borderId="0">
      <alignment vertical="center"/>
    </xf>
    <xf numFmtId="0" fontId="24" fillId="15" borderId="0">
      <alignment vertical="center"/>
    </xf>
    <xf numFmtId="0" fontId="18" fillId="16" borderId="0">
      <alignment vertical="center"/>
    </xf>
    <xf numFmtId="0" fontId="18" fillId="17" borderId="0">
      <alignment vertical="center"/>
    </xf>
    <xf numFmtId="0" fontId="24" fillId="18" borderId="0">
      <alignment vertical="center"/>
    </xf>
    <xf numFmtId="0" fontId="24" fillId="19" borderId="0">
      <alignment vertical="center"/>
    </xf>
    <xf numFmtId="0" fontId="18" fillId="20" borderId="0">
      <alignment vertical="center"/>
    </xf>
    <xf numFmtId="0" fontId="18" fillId="21" borderId="0">
      <alignment vertical="center"/>
    </xf>
    <xf numFmtId="0" fontId="24" fillId="22" borderId="0">
      <alignment vertical="center"/>
    </xf>
    <xf numFmtId="0" fontId="24" fillId="23" borderId="0">
      <alignment vertical="center"/>
    </xf>
    <xf numFmtId="0" fontId="18" fillId="24" borderId="0">
      <alignment vertical="center"/>
    </xf>
    <xf numFmtId="0" fontId="18" fillId="25" borderId="0">
      <alignment vertical="center"/>
    </xf>
    <xf numFmtId="0" fontId="24" fillId="26" borderId="0">
      <alignment vertical="center"/>
    </xf>
    <xf numFmtId="0" fontId="24" fillId="27" borderId="0">
      <alignment vertical="center"/>
    </xf>
    <xf numFmtId="0" fontId="18" fillId="28" borderId="0">
      <alignment vertical="center"/>
    </xf>
    <xf numFmtId="0" fontId="18" fillId="29" borderId="0">
      <alignment vertical="center"/>
    </xf>
    <xf numFmtId="0" fontId="24" fillId="30" borderId="0">
      <alignment vertical="center"/>
    </xf>
    <xf numFmtId="0" fontId="24" fillId="31" borderId="0">
      <alignment vertical="center"/>
    </xf>
    <xf numFmtId="0" fontId="18" fillId="32" borderId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0" fontId="2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2" fillId="60" borderId="0" applyNumberFormat="0" applyBorder="0" applyAlignment="0" applyProtection="0">
      <alignment vertical="center"/>
    </xf>
    <xf numFmtId="0" fontId="2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" fillId="64" borderId="0" applyNumberFormat="0" applyBorder="0" applyAlignment="0" applyProtection="0">
      <alignment vertical="center"/>
    </xf>
    <xf numFmtId="0" fontId="2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0" fontId="2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2" fillId="60" borderId="0" applyNumberFormat="0" applyBorder="0" applyAlignment="0" applyProtection="0">
      <alignment vertical="center"/>
    </xf>
    <xf numFmtId="0" fontId="2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" fillId="64" borderId="0" applyNumberFormat="0" applyBorder="0" applyAlignment="0" applyProtection="0">
      <alignment vertical="center"/>
    </xf>
    <xf numFmtId="0" fontId="2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0" fontId="2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2" fillId="60" borderId="0" applyNumberFormat="0" applyBorder="0" applyAlignment="0" applyProtection="0">
      <alignment vertical="center"/>
    </xf>
    <xf numFmtId="0" fontId="2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" fillId="64" borderId="0" applyNumberFormat="0" applyBorder="0" applyAlignment="0" applyProtection="0">
      <alignment vertical="center"/>
    </xf>
    <xf numFmtId="0" fontId="2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0" fontId="2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2" fillId="60" borderId="0" applyNumberFormat="0" applyBorder="0" applyAlignment="0" applyProtection="0">
      <alignment vertical="center"/>
    </xf>
    <xf numFmtId="0" fontId="2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" fillId="64" borderId="0" applyNumberFormat="0" applyBorder="0" applyAlignment="0" applyProtection="0">
      <alignment vertical="center"/>
    </xf>
    <xf numFmtId="0" fontId="2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0" fontId="2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2" fillId="60" borderId="0" applyNumberFormat="0" applyBorder="0" applyAlignment="0" applyProtection="0">
      <alignment vertical="center"/>
    </xf>
    <xf numFmtId="0" fontId="2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" fillId="64" borderId="0" applyNumberFormat="0" applyBorder="0" applyAlignment="0" applyProtection="0">
      <alignment vertical="center"/>
    </xf>
    <xf numFmtId="0" fontId="2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0" fontId="2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2" fillId="60" borderId="0" applyNumberFormat="0" applyBorder="0" applyAlignment="0" applyProtection="0">
      <alignment vertical="center"/>
    </xf>
    <xf numFmtId="0" fontId="2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" fillId="64" borderId="0" applyNumberFormat="0" applyBorder="0" applyAlignment="0" applyProtection="0">
      <alignment vertical="center"/>
    </xf>
    <xf numFmtId="0" fontId="2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0" fontId="2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2" fillId="60" borderId="0" applyNumberFormat="0" applyBorder="0" applyAlignment="0" applyProtection="0">
      <alignment vertical="center"/>
    </xf>
    <xf numFmtId="0" fontId="2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" fillId="64" borderId="0" applyNumberFormat="0" applyBorder="0" applyAlignment="0" applyProtection="0">
      <alignment vertical="center"/>
    </xf>
    <xf numFmtId="0" fontId="2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0" fontId="2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2" fillId="60" borderId="0" applyNumberFormat="0" applyBorder="0" applyAlignment="0" applyProtection="0">
      <alignment vertical="center"/>
    </xf>
    <xf numFmtId="0" fontId="2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" fillId="64" borderId="0" applyNumberFormat="0" applyBorder="0" applyAlignment="0" applyProtection="0">
      <alignment vertical="center"/>
    </xf>
    <xf numFmtId="0" fontId="2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0" fontId="2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2" fillId="60" borderId="0" applyNumberFormat="0" applyBorder="0" applyAlignment="0" applyProtection="0">
      <alignment vertical="center"/>
    </xf>
    <xf numFmtId="0" fontId="2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" fillId="64" borderId="0" applyNumberFormat="0" applyBorder="0" applyAlignment="0" applyProtection="0">
      <alignment vertical="center"/>
    </xf>
    <xf numFmtId="0" fontId="2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0" fontId="2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2" fillId="60" borderId="0" applyNumberFormat="0" applyBorder="0" applyAlignment="0" applyProtection="0">
      <alignment vertical="center"/>
    </xf>
    <xf numFmtId="0" fontId="2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" fillId="64" borderId="0" applyNumberFormat="0" applyBorder="0" applyAlignment="0" applyProtection="0">
      <alignment vertical="center"/>
    </xf>
    <xf numFmtId="0" fontId="2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4" applyNumberFormat="0" applyAlignment="0" applyProtection="0">
      <alignment vertical="center"/>
    </xf>
    <xf numFmtId="0" fontId="36" fillId="40" borderId="5" applyNumberFormat="0" applyAlignment="0" applyProtection="0">
      <alignment vertical="center"/>
    </xf>
    <xf numFmtId="0" fontId="37" fillId="40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41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4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5" fillId="0" borderId="18" xfId="42" applyFont="1" applyBorder="1" applyAlignment="1">
      <alignment horizontal="center" vertical="center" wrapText="1"/>
    </xf>
    <xf numFmtId="0" fontId="25" fillId="0" borderId="18" xfId="84" applyFont="1" applyBorder="1" applyAlignment="1">
      <alignment horizontal="center" vertical="center" wrapText="1"/>
    </xf>
    <xf numFmtId="0" fontId="25" fillId="0" borderId="24" xfId="84" applyFont="1" applyBorder="1" applyAlignment="1">
      <alignment horizontal="center" vertical="center" wrapText="1"/>
    </xf>
    <xf numFmtId="0" fontId="25" fillId="0" borderId="14" xfId="84" applyFont="1" applyBorder="1" applyAlignment="1">
      <alignment horizontal="center" vertical="center" wrapText="1"/>
    </xf>
    <xf numFmtId="0" fontId="25" fillId="0" borderId="13" xfId="84" applyFont="1" applyBorder="1" applyAlignment="1">
      <alignment horizontal="center" vertical="center" wrapText="1"/>
    </xf>
    <xf numFmtId="0" fontId="25" fillId="0" borderId="18" xfId="126" applyFont="1" applyBorder="1" applyAlignment="1">
      <alignment horizontal="center" vertical="center" wrapText="1"/>
    </xf>
    <xf numFmtId="0" fontId="25" fillId="0" borderId="24" xfId="126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5" fillId="0" borderId="18" xfId="168" applyFont="1" applyBorder="1" applyAlignment="1">
      <alignment horizontal="center" vertical="center" wrapText="1"/>
    </xf>
    <xf numFmtId="0" fontId="25" fillId="0" borderId="18" xfId="210" applyFont="1" applyBorder="1" applyAlignment="1">
      <alignment horizontal="center" vertical="center" wrapText="1"/>
    </xf>
    <xf numFmtId="0" fontId="25" fillId="0" borderId="18" xfId="252" applyFont="1" applyBorder="1" applyAlignment="1">
      <alignment horizontal="center" vertical="center" wrapText="1"/>
    </xf>
    <xf numFmtId="0" fontId="25" fillId="0" borderId="18" xfId="294" applyFont="1" applyBorder="1" applyAlignment="1">
      <alignment horizontal="center" vertical="center" wrapText="1"/>
    </xf>
    <xf numFmtId="0" fontId="25" fillId="0" borderId="18" xfId="336" applyFont="1" applyBorder="1" applyAlignment="1">
      <alignment horizontal="center" vertical="center" wrapText="1"/>
    </xf>
    <xf numFmtId="0" fontId="25" fillId="0" borderId="18" xfId="378" applyFont="1" applyBorder="1" applyAlignment="1">
      <alignment horizontal="center" vertical="center" wrapText="1"/>
    </xf>
    <xf numFmtId="0" fontId="25" fillId="0" borderId="18" xfId="420" applyFont="1" applyBorder="1" applyAlignment="1">
      <alignment horizontal="center" vertical="center" wrapText="1"/>
    </xf>
    <xf numFmtId="0" fontId="25" fillId="0" borderId="24" xfId="168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5" fillId="0" borderId="25" xfId="168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5" fillId="0" borderId="24" xfId="210" applyFont="1" applyBorder="1" applyAlignment="1">
      <alignment horizontal="center" vertical="center" wrapText="1"/>
    </xf>
    <xf numFmtId="0" fontId="25" fillId="0" borderId="23" xfId="210" applyFont="1" applyBorder="1" applyAlignment="1">
      <alignment horizontal="center" vertical="center" wrapText="1"/>
    </xf>
    <xf numFmtId="0" fontId="25" fillId="0" borderId="24" xfId="252" applyFont="1" applyBorder="1" applyAlignment="1">
      <alignment horizontal="center" vertical="center" wrapText="1"/>
    </xf>
    <xf numFmtId="0" fontId="25" fillId="0" borderId="24" xfId="294" applyFont="1" applyBorder="1" applyAlignment="1">
      <alignment horizontal="center" vertical="center" wrapText="1"/>
    </xf>
    <xf numFmtId="0" fontId="25" fillId="0" borderId="24" xfId="336" applyFont="1" applyBorder="1" applyAlignment="1">
      <alignment horizontal="center" vertical="center" wrapText="1"/>
    </xf>
    <xf numFmtId="0" fontId="25" fillId="0" borderId="24" xfId="378" applyFont="1" applyBorder="1" applyAlignment="1">
      <alignment horizontal="center" vertical="center" wrapText="1"/>
    </xf>
    <xf numFmtId="0" fontId="25" fillId="0" borderId="23" xfId="378" applyFont="1" applyBorder="1" applyAlignment="1">
      <alignment horizontal="center" vertical="center" wrapText="1"/>
    </xf>
    <xf numFmtId="0" fontId="25" fillId="0" borderId="24" xfId="42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35" borderId="28" xfId="0" applyFont="1" applyFill="1" applyBorder="1" applyAlignment="1">
      <alignment horizontal="center" vertical="center" wrapText="1"/>
    </xf>
    <xf numFmtId="0" fontId="20" fillId="35" borderId="30" xfId="0" applyFont="1" applyFill="1" applyBorder="1" applyAlignment="1">
      <alignment horizontal="center" vertical="center" wrapText="1"/>
    </xf>
    <xf numFmtId="0" fontId="25" fillId="0" borderId="18" xfId="462" applyFont="1" applyBorder="1" applyAlignment="1">
      <alignment horizontal="center" vertical="center" wrapText="1"/>
    </xf>
    <xf numFmtId="0" fontId="20" fillId="35" borderId="29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5" fillId="0" borderId="24" xfId="42" applyFont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25" fillId="0" borderId="23" xfId="462" applyFont="1" applyBorder="1" applyAlignment="1">
      <alignment horizontal="center" vertical="center" wrapText="1"/>
    </xf>
    <xf numFmtId="0" fontId="25" fillId="0" borderId="23" xfId="504" applyFont="1" applyBorder="1" applyAlignment="1">
      <alignment horizontal="center" vertical="center" wrapText="1"/>
    </xf>
    <xf numFmtId="0" fontId="25" fillId="0" borderId="16" xfId="84" applyFont="1" applyBorder="1" applyAlignment="1">
      <alignment horizontal="center" vertical="center" wrapText="1"/>
    </xf>
    <xf numFmtId="0" fontId="25" fillId="0" borderId="23" xfId="546" applyFont="1" applyBorder="1" applyAlignment="1">
      <alignment horizontal="center" vertical="center" wrapText="1"/>
    </xf>
    <xf numFmtId="0" fontId="25" fillId="0" borderId="23" xfId="671" applyFont="1" applyBorder="1" applyAlignment="1">
      <alignment horizontal="center" vertical="center" wrapText="1"/>
    </xf>
    <xf numFmtId="0" fontId="25" fillId="0" borderId="23" xfId="713" applyFont="1" applyBorder="1" applyAlignment="1">
      <alignment horizontal="center" vertical="center" wrapText="1"/>
    </xf>
    <xf numFmtId="0" fontId="25" fillId="0" borderId="23" xfId="755" applyFont="1" applyBorder="1" applyAlignment="1">
      <alignment horizontal="center" vertical="center" wrapText="1"/>
    </xf>
    <xf numFmtId="0" fontId="25" fillId="0" borderId="23" xfId="420" applyFont="1" applyBorder="1" applyAlignment="1">
      <alignment horizontal="center" vertical="center" wrapText="1"/>
    </xf>
    <xf numFmtId="0" fontId="25" fillId="0" borderId="23" xfId="797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5" fillId="0" borderId="25" xfId="629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9" fillId="33" borderId="40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0" fontId="19" fillId="33" borderId="41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</cellXfs>
  <cellStyles count="839">
    <cellStyle name="20% - 강조색1" xfId="19"/>
    <cellStyle name="20% - 강조색1 10" xfId="397"/>
    <cellStyle name="20% - 강조색1 11" xfId="439"/>
    <cellStyle name="20% - 강조색1 12" xfId="481"/>
    <cellStyle name="20% - 강조색1 13" xfId="523"/>
    <cellStyle name="20% - 강조색1 14" xfId="565"/>
    <cellStyle name="20% - 강조색1 15" xfId="606"/>
    <cellStyle name="20% - 강조색1 16" xfId="648"/>
    <cellStyle name="20% - 강조색1 17" xfId="690"/>
    <cellStyle name="20% - 강조색1 18" xfId="732"/>
    <cellStyle name="20% - 강조색1 19" xfId="774"/>
    <cellStyle name="20% - 강조색1 2" xfId="61"/>
    <cellStyle name="20% - 강조색1 20" xfId="816"/>
    <cellStyle name="20% - 강조색1 3" xfId="103"/>
    <cellStyle name="20% - 강조색1 4" xfId="145"/>
    <cellStyle name="20% - 강조색1 5" xfId="187"/>
    <cellStyle name="20% - 강조색1 6" xfId="229"/>
    <cellStyle name="20% - 강조색1 7" xfId="271"/>
    <cellStyle name="20% - 강조색1 8" xfId="313"/>
    <cellStyle name="20% - 강조색1 9" xfId="355"/>
    <cellStyle name="20% - 강조색2" xfId="23"/>
    <cellStyle name="20% - 강조색2 10" xfId="401"/>
    <cellStyle name="20% - 강조색2 11" xfId="443"/>
    <cellStyle name="20% - 강조색2 12" xfId="485"/>
    <cellStyle name="20% - 강조색2 13" xfId="527"/>
    <cellStyle name="20% - 강조색2 14" xfId="569"/>
    <cellStyle name="20% - 강조색2 15" xfId="610"/>
    <cellStyle name="20% - 강조색2 16" xfId="652"/>
    <cellStyle name="20% - 강조색2 17" xfId="694"/>
    <cellStyle name="20% - 강조색2 18" xfId="736"/>
    <cellStyle name="20% - 강조색2 19" xfId="778"/>
    <cellStyle name="20% - 강조색2 2" xfId="65"/>
    <cellStyle name="20% - 강조색2 20" xfId="820"/>
    <cellStyle name="20% - 강조색2 3" xfId="107"/>
    <cellStyle name="20% - 강조색2 4" xfId="149"/>
    <cellStyle name="20% - 강조색2 5" xfId="191"/>
    <cellStyle name="20% - 강조색2 6" xfId="233"/>
    <cellStyle name="20% - 강조색2 7" xfId="275"/>
    <cellStyle name="20% - 강조색2 8" xfId="317"/>
    <cellStyle name="20% - 강조색2 9" xfId="359"/>
    <cellStyle name="20% - 강조색3" xfId="27"/>
    <cellStyle name="20% - 강조색3 10" xfId="405"/>
    <cellStyle name="20% - 강조색3 11" xfId="447"/>
    <cellStyle name="20% - 강조색3 12" xfId="489"/>
    <cellStyle name="20% - 강조색3 13" xfId="531"/>
    <cellStyle name="20% - 강조색3 14" xfId="573"/>
    <cellStyle name="20% - 강조색3 15" xfId="614"/>
    <cellStyle name="20% - 강조색3 16" xfId="656"/>
    <cellStyle name="20% - 강조색3 17" xfId="698"/>
    <cellStyle name="20% - 강조색3 18" xfId="740"/>
    <cellStyle name="20% - 강조색3 19" xfId="782"/>
    <cellStyle name="20% - 강조색3 2" xfId="69"/>
    <cellStyle name="20% - 강조색3 20" xfId="824"/>
    <cellStyle name="20% - 강조색3 3" xfId="111"/>
    <cellStyle name="20% - 강조색3 4" xfId="153"/>
    <cellStyle name="20% - 강조색3 5" xfId="195"/>
    <cellStyle name="20% - 강조색3 6" xfId="237"/>
    <cellStyle name="20% - 강조색3 7" xfId="279"/>
    <cellStyle name="20% - 강조색3 8" xfId="321"/>
    <cellStyle name="20% - 강조색3 9" xfId="363"/>
    <cellStyle name="20% - 강조색4" xfId="31"/>
    <cellStyle name="20% - 강조색4 10" xfId="409"/>
    <cellStyle name="20% - 강조색4 11" xfId="451"/>
    <cellStyle name="20% - 강조색4 12" xfId="493"/>
    <cellStyle name="20% - 강조색4 13" xfId="535"/>
    <cellStyle name="20% - 강조색4 14" xfId="577"/>
    <cellStyle name="20% - 강조색4 15" xfId="618"/>
    <cellStyle name="20% - 강조색4 16" xfId="660"/>
    <cellStyle name="20% - 강조색4 17" xfId="702"/>
    <cellStyle name="20% - 강조색4 18" xfId="744"/>
    <cellStyle name="20% - 강조색4 19" xfId="786"/>
    <cellStyle name="20% - 강조색4 2" xfId="73"/>
    <cellStyle name="20% - 강조색4 20" xfId="828"/>
    <cellStyle name="20% - 강조색4 3" xfId="115"/>
    <cellStyle name="20% - 강조색4 4" xfId="157"/>
    <cellStyle name="20% - 강조색4 5" xfId="199"/>
    <cellStyle name="20% - 강조색4 6" xfId="241"/>
    <cellStyle name="20% - 강조색4 7" xfId="283"/>
    <cellStyle name="20% - 강조색4 8" xfId="325"/>
    <cellStyle name="20% - 강조색4 9" xfId="367"/>
    <cellStyle name="20% - 강조색5" xfId="35"/>
    <cellStyle name="20% - 강조색5 10" xfId="413"/>
    <cellStyle name="20% - 강조색5 11" xfId="455"/>
    <cellStyle name="20% - 강조색5 12" xfId="497"/>
    <cellStyle name="20% - 강조색5 13" xfId="539"/>
    <cellStyle name="20% - 강조색5 14" xfId="581"/>
    <cellStyle name="20% - 강조색5 15" xfId="622"/>
    <cellStyle name="20% - 강조색5 16" xfId="664"/>
    <cellStyle name="20% - 강조색5 17" xfId="706"/>
    <cellStyle name="20% - 강조색5 18" xfId="748"/>
    <cellStyle name="20% - 강조색5 19" xfId="790"/>
    <cellStyle name="20% - 강조색5 2" xfId="77"/>
    <cellStyle name="20% - 강조색5 20" xfId="832"/>
    <cellStyle name="20% - 강조색5 3" xfId="119"/>
    <cellStyle name="20% - 강조색5 4" xfId="161"/>
    <cellStyle name="20% - 강조색5 5" xfId="203"/>
    <cellStyle name="20% - 강조색5 6" xfId="245"/>
    <cellStyle name="20% - 강조색5 7" xfId="287"/>
    <cellStyle name="20% - 강조색5 8" xfId="329"/>
    <cellStyle name="20% - 강조색5 9" xfId="371"/>
    <cellStyle name="20% - 강조색6" xfId="39"/>
    <cellStyle name="20% - 강조색6 10" xfId="417"/>
    <cellStyle name="20% - 강조색6 11" xfId="459"/>
    <cellStyle name="20% - 강조색6 12" xfId="501"/>
    <cellStyle name="20% - 강조색6 13" xfId="543"/>
    <cellStyle name="20% - 강조색6 14" xfId="585"/>
    <cellStyle name="20% - 강조색6 15" xfId="626"/>
    <cellStyle name="20% - 강조색6 16" xfId="668"/>
    <cellStyle name="20% - 강조색6 17" xfId="710"/>
    <cellStyle name="20% - 강조색6 18" xfId="752"/>
    <cellStyle name="20% - 강조색6 19" xfId="794"/>
    <cellStyle name="20% - 강조색6 2" xfId="81"/>
    <cellStyle name="20% - 강조색6 20" xfId="836"/>
    <cellStyle name="20% - 강조색6 3" xfId="123"/>
    <cellStyle name="20% - 강조색6 4" xfId="165"/>
    <cellStyle name="20% - 강조색6 5" xfId="207"/>
    <cellStyle name="20% - 강조색6 6" xfId="249"/>
    <cellStyle name="20% - 강조색6 7" xfId="291"/>
    <cellStyle name="20% - 강조색6 8" xfId="333"/>
    <cellStyle name="20% - 강조색6 9" xfId="375"/>
    <cellStyle name="40% - 강조색1" xfId="20"/>
    <cellStyle name="40% - 강조색1 10" xfId="398"/>
    <cellStyle name="40% - 강조색1 11" xfId="440"/>
    <cellStyle name="40% - 강조색1 12" xfId="482"/>
    <cellStyle name="40% - 강조색1 13" xfId="524"/>
    <cellStyle name="40% - 강조색1 14" xfId="566"/>
    <cellStyle name="40% - 강조색1 15" xfId="607"/>
    <cellStyle name="40% - 강조색1 16" xfId="649"/>
    <cellStyle name="40% - 강조색1 17" xfId="691"/>
    <cellStyle name="40% - 강조색1 18" xfId="733"/>
    <cellStyle name="40% - 강조색1 19" xfId="775"/>
    <cellStyle name="40% - 강조색1 2" xfId="62"/>
    <cellStyle name="40% - 강조색1 20" xfId="817"/>
    <cellStyle name="40% - 강조색1 3" xfId="104"/>
    <cellStyle name="40% - 강조색1 4" xfId="146"/>
    <cellStyle name="40% - 강조색1 5" xfId="188"/>
    <cellStyle name="40% - 강조색1 6" xfId="230"/>
    <cellStyle name="40% - 강조색1 7" xfId="272"/>
    <cellStyle name="40% - 강조색1 8" xfId="314"/>
    <cellStyle name="40% - 강조색1 9" xfId="356"/>
    <cellStyle name="40% - 강조색2" xfId="24"/>
    <cellStyle name="40% - 강조색2 10" xfId="402"/>
    <cellStyle name="40% - 강조색2 11" xfId="444"/>
    <cellStyle name="40% - 강조색2 12" xfId="486"/>
    <cellStyle name="40% - 강조색2 13" xfId="528"/>
    <cellStyle name="40% - 강조색2 14" xfId="570"/>
    <cellStyle name="40% - 강조색2 15" xfId="611"/>
    <cellStyle name="40% - 강조색2 16" xfId="653"/>
    <cellStyle name="40% - 강조색2 17" xfId="695"/>
    <cellStyle name="40% - 강조색2 18" xfId="737"/>
    <cellStyle name="40% - 강조색2 19" xfId="779"/>
    <cellStyle name="40% - 강조색2 2" xfId="66"/>
    <cellStyle name="40% - 강조색2 20" xfId="821"/>
    <cellStyle name="40% - 강조색2 3" xfId="108"/>
    <cellStyle name="40% - 강조색2 4" xfId="150"/>
    <cellStyle name="40% - 강조색2 5" xfId="192"/>
    <cellStyle name="40% - 강조색2 6" xfId="234"/>
    <cellStyle name="40% - 강조색2 7" xfId="276"/>
    <cellStyle name="40% - 강조색2 8" xfId="318"/>
    <cellStyle name="40% - 강조색2 9" xfId="360"/>
    <cellStyle name="40% - 강조색3" xfId="28"/>
    <cellStyle name="40% - 강조색3 10" xfId="406"/>
    <cellStyle name="40% - 강조색3 11" xfId="448"/>
    <cellStyle name="40% - 강조색3 12" xfId="490"/>
    <cellStyle name="40% - 강조색3 13" xfId="532"/>
    <cellStyle name="40% - 강조색3 14" xfId="574"/>
    <cellStyle name="40% - 강조색3 15" xfId="615"/>
    <cellStyle name="40% - 강조색3 16" xfId="657"/>
    <cellStyle name="40% - 강조색3 17" xfId="699"/>
    <cellStyle name="40% - 강조색3 18" xfId="741"/>
    <cellStyle name="40% - 강조색3 19" xfId="783"/>
    <cellStyle name="40% - 강조색3 2" xfId="70"/>
    <cellStyle name="40% - 강조색3 20" xfId="825"/>
    <cellStyle name="40% - 강조색3 3" xfId="112"/>
    <cellStyle name="40% - 강조색3 4" xfId="154"/>
    <cellStyle name="40% - 강조색3 5" xfId="196"/>
    <cellStyle name="40% - 강조색3 6" xfId="238"/>
    <cellStyle name="40% - 강조색3 7" xfId="280"/>
    <cellStyle name="40% - 강조색3 8" xfId="322"/>
    <cellStyle name="40% - 강조색3 9" xfId="364"/>
    <cellStyle name="40% - 강조색4" xfId="32"/>
    <cellStyle name="40% - 강조색4 10" xfId="410"/>
    <cellStyle name="40% - 강조색4 11" xfId="452"/>
    <cellStyle name="40% - 강조색4 12" xfId="494"/>
    <cellStyle name="40% - 강조색4 13" xfId="536"/>
    <cellStyle name="40% - 강조색4 14" xfId="578"/>
    <cellStyle name="40% - 강조색4 15" xfId="619"/>
    <cellStyle name="40% - 강조색4 16" xfId="661"/>
    <cellStyle name="40% - 강조색4 17" xfId="703"/>
    <cellStyle name="40% - 강조색4 18" xfId="745"/>
    <cellStyle name="40% - 강조색4 19" xfId="787"/>
    <cellStyle name="40% - 강조색4 2" xfId="74"/>
    <cellStyle name="40% - 강조색4 20" xfId="829"/>
    <cellStyle name="40% - 강조색4 3" xfId="116"/>
    <cellStyle name="40% - 강조색4 4" xfId="158"/>
    <cellStyle name="40% - 강조색4 5" xfId="200"/>
    <cellStyle name="40% - 강조색4 6" xfId="242"/>
    <cellStyle name="40% - 강조색4 7" xfId="284"/>
    <cellStyle name="40% - 강조색4 8" xfId="326"/>
    <cellStyle name="40% - 강조색4 9" xfId="368"/>
    <cellStyle name="40% - 강조색5" xfId="36"/>
    <cellStyle name="40% - 강조색5 10" xfId="414"/>
    <cellStyle name="40% - 강조색5 11" xfId="456"/>
    <cellStyle name="40% - 강조색5 12" xfId="498"/>
    <cellStyle name="40% - 강조색5 13" xfId="540"/>
    <cellStyle name="40% - 강조색5 14" xfId="582"/>
    <cellStyle name="40% - 강조색5 15" xfId="623"/>
    <cellStyle name="40% - 강조색5 16" xfId="665"/>
    <cellStyle name="40% - 강조색5 17" xfId="707"/>
    <cellStyle name="40% - 강조색5 18" xfId="749"/>
    <cellStyle name="40% - 강조색5 19" xfId="791"/>
    <cellStyle name="40% - 강조색5 2" xfId="78"/>
    <cellStyle name="40% - 강조색5 20" xfId="833"/>
    <cellStyle name="40% - 강조색5 3" xfId="120"/>
    <cellStyle name="40% - 강조색5 4" xfId="162"/>
    <cellStyle name="40% - 강조색5 5" xfId="204"/>
    <cellStyle name="40% - 강조색5 6" xfId="246"/>
    <cellStyle name="40% - 강조색5 7" xfId="288"/>
    <cellStyle name="40% - 강조색5 8" xfId="330"/>
    <cellStyle name="40% - 강조색5 9" xfId="372"/>
    <cellStyle name="40% - 강조색6" xfId="40"/>
    <cellStyle name="40% - 강조색6 10" xfId="418"/>
    <cellStyle name="40% - 강조색6 11" xfId="460"/>
    <cellStyle name="40% - 강조색6 12" xfId="502"/>
    <cellStyle name="40% - 강조색6 13" xfId="544"/>
    <cellStyle name="40% - 강조색6 14" xfId="586"/>
    <cellStyle name="40% - 강조색6 15" xfId="627"/>
    <cellStyle name="40% - 강조색6 16" xfId="669"/>
    <cellStyle name="40% - 강조색6 17" xfId="711"/>
    <cellStyle name="40% - 강조색6 18" xfId="753"/>
    <cellStyle name="40% - 강조색6 19" xfId="795"/>
    <cellStyle name="40% - 강조색6 2" xfId="82"/>
    <cellStyle name="40% - 강조색6 20" xfId="837"/>
    <cellStyle name="40% - 강조색6 3" xfId="124"/>
    <cellStyle name="40% - 강조색6 4" xfId="166"/>
    <cellStyle name="40% - 강조색6 5" xfId="208"/>
    <cellStyle name="40% - 강조색6 6" xfId="250"/>
    <cellStyle name="40% - 강조색6 7" xfId="292"/>
    <cellStyle name="40% - 강조색6 8" xfId="334"/>
    <cellStyle name="40% - 강조색6 9" xfId="376"/>
    <cellStyle name="60% - 강조색1" xfId="21"/>
    <cellStyle name="60% - 강조색1 10" xfId="399"/>
    <cellStyle name="60% - 강조색1 11" xfId="441"/>
    <cellStyle name="60% - 강조색1 12" xfId="483"/>
    <cellStyle name="60% - 강조색1 13" xfId="525"/>
    <cellStyle name="60% - 강조색1 14" xfId="567"/>
    <cellStyle name="60% - 강조색1 15" xfId="608"/>
    <cellStyle name="60% - 강조색1 16" xfId="650"/>
    <cellStyle name="60% - 강조색1 17" xfId="692"/>
    <cellStyle name="60% - 강조색1 18" xfId="734"/>
    <cellStyle name="60% - 강조색1 19" xfId="776"/>
    <cellStyle name="60% - 강조색1 2" xfId="63"/>
    <cellStyle name="60% - 강조색1 20" xfId="818"/>
    <cellStyle name="60% - 강조색1 3" xfId="105"/>
    <cellStyle name="60% - 강조색1 4" xfId="147"/>
    <cellStyle name="60% - 강조색1 5" xfId="189"/>
    <cellStyle name="60% - 강조색1 6" xfId="231"/>
    <cellStyle name="60% - 강조색1 7" xfId="273"/>
    <cellStyle name="60% - 강조색1 8" xfId="315"/>
    <cellStyle name="60% - 강조색1 9" xfId="357"/>
    <cellStyle name="60% - 강조색2" xfId="25"/>
    <cellStyle name="60% - 강조색2 10" xfId="403"/>
    <cellStyle name="60% - 강조색2 11" xfId="445"/>
    <cellStyle name="60% - 강조색2 12" xfId="487"/>
    <cellStyle name="60% - 강조색2 13" xfId="529"/>
    <cellStyle name="60% - 강조색2 14" xfId="571"/>
    <cellStyle name="60% - 강조색2 15" xfId="612"/>
    <cellStyle name="60% - 강조색2 16" xfId="654"/>
    <cellStyle name="60% - 강조색2 17" xfId="696"/>
    <cellStyle name="60% - 강조색2 18" xfId="738"/>
    <cellStyle name="60% - 강조색2 19" xfId="780"/>
    <cellStyle name="60% - 강조색2 2" xfId="67"/>
    <cellStyle name="60% - 강조색2 20" xfId="822"/>
    <cellStyle name="60% - 강조색2 3" xfId="109"/>
    <cellStyle name="60% - 강조색2 4" xfId="151"/>
    <cellStyle name="60% - 강조색2 5" xfId="193"/>
    <cellStyle name="60% - 강조색2 6" xfId="235"/>
    <cellStyle name="60% - 강조색2 7" xfId="277"/>
    <cellStyle name="60% - 강조색2 8" xfId="319"/>
    <cellStyle name="60% - 강조색2 9" xfId="361"/>
    <cellStyle name="60% - 강조색3" xfId="29"/>
    <cellStyle name="60% - 강조색3 10" xfId="407"/>
    <cellStyle name="60% - 강조색3 11" xfId="449"/>
    <cellStyle name="60% - 강조색3 12" xfId="491"/>
    <cellStyle name="60% - 강조색3 13" xfId="533"/>
    <cellStyle name="60% - 강조색3 14" xfId="575"/>
    <cellStyle name="60% - 강조색3 15" xfId="616"/>
    <cellStyle name="60% - 강조색3 16" xfId="658"/>
    <cellStyle name="60% - 강조색3 17" xfId="700"/>
    <cellStyle name="60% - 강조색3 18" xfId="742"/>
    <cellStyle name="60% - 강조색3 19" xfId="784"/>
    <cellStyle name="60% - 강조색3 2" xfId="71"/>
    <cellStyle name="60% - 강조색3 20" xfId="826"/>
    <cellStyle name="60% - 강조색3 3" xfId="113"/>
    <cellStyle name="60% - 강조색3 4" xfId="155"/>
    <cellStyle name="60% - 강조색3 5" xfId="197"/>
    <cellStyle name="60% - 강조색3 6" xfId="239"/>
    <cellStyle name="60% - 강조색3 7" xfId="281"/>
    <cellStyle name="60% - 강조색3 8" xfId="323"/>
    <cellStyle name="60% - 강조색3 9" xfId="365"/>
    <cellStyle name="60% - 강조색4" xfId="33"/>
    <cellStyle name="60% - 강조색4 10" xfId="411"/>
    <cellStyle name="60% - 강조색4 11" xfId="453"/>
    <cellStyle name="60% - 강조색4 12" xfId="495"/>
    <cellStyle name="60% - 강조색4 13" xfId="537"/>
    <cellStyle name="60% - 강조색4 14" xfId="579"/>
    <cellStyle name="60% - 강조색4 15" xfId="620"/>
    <cellStyle name="60% - 강조색4 16" xfId="662"/>
    <cellStyle name="60% - 강조색4 17" xfId="704"/>
    <cellStyle name="60% - 강조색4 18" xfId="746"/>
    <cellStyle name="60% - 강조색4 19" xfId="788"/>
    <cellStyle name="60% - 강조색4 2" xfId="75"/>
    <cellStyle name="60% - 강조색4 20" xfId="830"/>
    <cellStyle name="60% - 강조색4 3" xfId="117"/>
    <cellStyle name="60% - 강조색4 4" xfId="159"/>
    <cellStyle name="60% - 강조색4 5" xfId="201"/>
    <cellStyle name="60% - 강조색4 6" xfId="243"/>
    <cellStyle name="60% - 강조색4 7" xfId="285"/>
    <cellStyle name="60% - 강조색4 8" xfId="327"/>
    <cellStyle name="60% - 강조색4 9" xfId="369"/>
    <cellStyle name="60% - 강조색5" xfId="37"/>
    <cellStyle name="60% - 강조색5 10" xfId="415"/>
    <cellStyle name="60% - 강조색5 11" xfId="457"/>
    <cellStyle name="60% - 강조색5 12" xfId="499"/>
    <cellStyle name="60% - 강조색5 13" xfId="541"/>
    <cellStyle name="60% - 강조색5 14" xfId="583"/>
    <cellStyle name="60% - 강조색5 15" xfId="624"/>
    <cellStyle name="60% - 강조색5 16" xfId="666"/>
    <cellStyle name="60% - 강조색5 17" xfId="708"/>
    <cellStyle name="60% - 강조색5 18" xfId="750"/>
    <cellStyle name="60% - 강조색5 19" xfId="792"/>
    <cellStyle name="60% - 강조색5 2" xfId="79"/>
    <cellStyle name="60% - 강조색5 20" xfId="834"/>
    <cellStyle name="60% - 강조색5 3" xfId="121"/>
    <cellStyle name="60% - 강조색5 4" xfId="163"/>
    <cellStyle name="60% - 강조색5 5" xfId="205"/>
    <cellStyle name="60% - 강조색5 6" xfId="247"/>
    <cellStyle name="60% - 강조색5 7" xfId="289"/>
    <cellStyle name="60% - 강조색5 8" xfId="331"/>
    <cellStyle name="60% - 강조색5 9" xfId="373"/>
    <cellStyle name="60% - 강조색6" xfId="41"/>
    <cellStyle name="60% - 강조색6 10" xfId="419"/>
    <cellStyle name="60% - 강조색6 11" xfId="461"/>
    <cellStyle name="60% - 강조색6 12" xfId="503"/>
    <cellStyle name="60% - 강조색6 13" xfId="545"/>
    <cellStyle name="60% - 강조색6 14" xfId="587"/>
    <cellStyle name="60% - 강조색6 15" xfId="628"/>
    <cellStyle name="60% - 강조색6 16" xfId="670"/>
    <cellStyle name="60% - 강조색6 17" xfId="712"/>
    <cellStyle name="60% - 강조색6 18" xfId="754"/>
    <cellStyle name="60% - 강조색6 19" xfId="796"/>
    <cellStyle name="60% - 강조색6 2" xfId="83"/>
    <cellStyle name="60% - 강조색6 20" xfId="838"/>
    <cellStyle name="60% - 강조색6 3" xfId="125"/>
    <cellStyle name="60% - 강조색6 4" xfId="167"/>
    <cellStyle name="60% - 강조색6 5" xfId="209"/>
    <cellStyle name="60% - 강조색6 6" xfId="251"/>
    <cellStyle name="60% - 강조색6 7" xfId="293"/>
    <cellStyle name="60% - 강조색6 8" xfId="335"/>
    <cellStyle name="60% - 강조색6 9" xfId="377"/>
    <cellStyle name="강조색1" xfId="18"/>
    <cellStyle name="강조색1 10" xfId="396"/>
    <cellStyle name="강조색1 11" xfId="438"/>
    <cellStyle name="강조색1 12" xfId="480"/>
    <cellStyle name="강조색1 13" xfId="522"/>
    <cellStyle name="강조색1 14" xfId="564"/>
    <cellStyle name="강조색1 15" xfId="605"/>
    <cellStyle name="강조색1 16" xfId="647"/>
    <cellStyle name="강조색1 17" xfId="689"/>
    <cellStyle name="강조색1 18" xfId="731"/>
    <cellStyle name="강조색1 19" xfId="773"/>
    <cellStyle name="강조색1 2" xfId="60"/>
    <cellStyle name="강조색1 20" xfId="815"/>
    <cellStyle name="강조색1 3" xfId="102"/>
    <cellStyle name="강조색1 4" xfId="144"/>
    <cellStyle name="강조색1 5" xfId="186"/>
    <cellStyle name="강조색1 6" xfId="228"/>
    <cellStyle name="강조색1 7" xfId="270"/>
    <cellStyle name="강조색1 8" xfId="312"/>
    <cellStyle name="강조색1 9" xfId="354"/>
    <cellStyle name="강조색2" xfId="22"/>
    <cellStyle name="강조색2 10" xfId="400"/>
    <cellStyle name="강조색2 11" xfId="442"/>
    <cellStyle name="강조색2 12" xfId="484"/>
    <cellStyle name="강조색2 13" xfId="526"/>
    <cellStyle name="강조색2 14" xfId="568"/>
    <cellStyle name="강조색2 15" xfId="609"/>
    <cellStyle name="강조색2 16" xfId="651"/>
    <cellStyle name="강조색2 17" xfId="693"/>
    <cellStyle name="강조색2 18" xfId="735"/>
    <cellStyle name="강조색2 19" xfId="777"/>
    <cellStyle name="강조색2 2" xfId="64"/>
    <cellStyle name="강조색2 20" xfId="819"/>
    <cellStyle name="강조색2 3" xfId="106"/>
    <cellStyle name="강조색2 4" xfId="148"/>
    <cellStyle name="강조색2 5" xfId="190"/>
    <cellStyle name="강조색2 6" xfId="232"/>
    <cellStyle name="강조색2 7" xfId="274"/>
    <cellStyle name="강조색2 8" xfId="316"/>
    <cellStyle name="강조색2 9" xfId="358"/>
    <cellStyle name="강조색3" xfId="26"/>
    <cellStyle name="강조색3 10" xfId="404"/>
    <cellStyle name="강조색3 11" xfId="446"/>
    <cellStyle name="강조색3 12" xfId="488"/>
    <cellStyle name="강조색3 13" xfId="530"/>
    <cellStyle name="강조색3 14" xfId="572"/>
    <cellStyle name="강조색3 15" xfId="613"/>
    <cellStyle name="강조색3 16" xfId="655"/>
    <cellStyle name="강조색3 17" xfId="697"/>
    <cellStyle name="강조색3 18" xfId="739"/>
    <cellStyle name="강조색3 19" xfId="781"/>
    <cellStyle name="강조색3 2" xfId="68"/>
    <cellStyle name="강조색3 20" xfId="823"/>
    <cellStyle name="강조색3 3" xfId="110"/>
    <cellStyle name="강조색3 4" xfId="152"/>
    <cellStyle name="강조색3 5" xfId="194"/>
    <cellStyle name="강조색3 6" xfId="236"/>
    <cellStyle name="강조색3 7" xfId="278"/>
    <cellStyle name="강조색3 8" xfId="320"/>
    <cellStyle name="강조색3 9" xfId="362"/>
    <cellStyle name="강조색4" xfId="30"/>
    <cellStyle name="강조색4 10" xfId="408"/>
    <cellStyle name="강조색4 11" xfId="450"/>
    <cellStyle name="강조색4 12" xfId="492"/>
    <cellStyle name="강조색4 13" xfId="534"/>
    <cellStyle name="강조색4 14" xfId="576"/>
    <cellStyle name="강조색4 15" xfId="617"/>
    <cellStyle name="강조색4 16" xfId="659"/>
    <cellStyle name="강조색4 17" xfId="701"/>
    <cellStyle name="강조색4 18" xfId="743"/>
    <cellStyle name="강조색4 19" xfId="785"/>
    <cellStyle name="강조색4 2" xfId="72"/>
    <cellStyle name="강조색4 20" xfId="827"/>
    <cellStyle name="강조색4 3" xfId="114"/>
    <cellStyle name="강조색4 4" xfId="156"/>
    <cellStyle name="강조색4 5" xfId="198"/>
    <cellStyle name="강조색4 6" xfId="240"/>
    <cellStyle name="강조색4 7" xfId="282"/>
    <cellStyle name="강조색4 8" xfId="324"/>
    <cellStyle name="강조색4 9" xfId="366"/>
    <cellStyle name="강조색5" xfId="34"/>
    <cellStyle name="강조색5 10" xfId="412"/>
    <cellStyle name="강조색5 11" xfId="454"/>
    <cellStyle name="강조색5 12" xfId="496"/>
    <cellStyle name="강조색5 13" xfId="538"/>
    <cellStyle name="강조색5 14" xfId="580"/>
    <cellStyle name="강조색5 15" xfId="621"/>
    <cellStyle name="강조색5 16" xfId="663"/>
    <cellStyle name="강조색5 17" xfId="705"/>
    <cellStyle name="강조색5 18" xfId="747"/>
    <cellStyle name="강조색5 19" xfId="789"/>
    <cellStyle name="강조색5 2" xfId="76"/>
    <cellStyle name="강조색5 20" xfId="831"/>
    <cellStyle name="강조색5 3" xfId="118"/>
    <cellStyle name="강조색5 4" xfId="160"/>
    <cellStyle name="강조색5 5" xfId="202"/>
    <cellStyle name="강조색5 6" xfId="244"/>
    <cellStyle name="강조색5 7" xfId="286"/>
    <cellStyle name="강조색5 8" xfId="328"/>
    <cellStyle name="강조색5 9" xfId="370"/>
    <cellStyle name="강조색6" xfId="38"/>
    <cellStyle name="강조색6 10" xfId="416"/>
    <cellStyle name="강조색6 11" xfId="458"/>
    <cellStyle name="강조색6 12" xfId="500"/>
    <cellStyle name="강조색6 13" xfId="542"/>
    <cellStyle name="강조색6 14" xfId="584"/>
    <cellStyle name="강조색6 15" xfId="625"/>
    <cellStyle name="강조색6 16" xfId="667"/>
    <cellStyle name="강조색6 17" xfId="709"/>
    <cellStyle name="강조색6 18" xfId="751"/>
    <cellStyle name="강조색6 19" xfId="793"/>
    <cellStyle name="강조색6 2" xfId="80"/>
    <cellStyle name="강조색6 20" xfId="835"/>
    <cellStyle name="강조색6 3" xfId="122"/>
    <cellStyle name="강조색6 4" xfId="164"/>
    <cellStyle name="강조색6 5" xfId="206"/>
    <cellStyle name="강조색6 6" xfId="248"/>
    <cellStyle name="강조색6 7" xfId="290"/>
    <cellStyle name="강조색6 8" xfId="332"/>
    <cellStyle name="강조색6 9" xfId="374"/>
    <cellStyle name="경고문" xfId="14"/>
    <cellStyle name="경고문 10" xfId="392"/>
    <cellStyle name="경고문 11" xfId="434"/>
    <cellStyle name="경고문 12" xfId="476"/>
    <cellStyle name="경고문 13" xfId="518"/>
    <cellStyle name="경고문 14" xfId="560"/>
    <cellStyle name="경고문 15" xfId="601"/>
    <cellStyle name="경고문 16" xfId="643"/>
    <cellStyle name="경고문 17" xfId="685"/>
    <cellStyle name="경고문 18" xfId="727"/>
    <cellStyle name="경고문 19" xfId="769"/>
    <cellStyle name="경고문 2" xfId="56"/>
    <cellStyle name="경고문 20" xfId="811"/>
    <cellStyle name="경고문 3" xfId="98"/>
    <cellStyle name="경고문 4" xfId="140"/>
    <cellStyle name="경고문 5" xfId="182"/>
    <cellStyle name="경고문 6" xfId="224"/>
    <cellStyle name="경고문 7" xfId="266"/>
    <cellStyle name="경고문 8" xfId="308"/>
    <cellStyle name="경고문 9" xfId="350"/>
    <cellStyle name="계산" xfId="11"/>
    <cellStyle name="계산 10" xfId="389"/>
    <cellStyle name="계산 11" xfId="431"/>
    <cellStyle name="계산 12" xfId="473"/>
    <cellStyle name="계산 13" xfId="515"/>
    <cellStyle name="계산 14" xfId="557"/>
    <cellStyle name="계산 15" xfId="598"/>
    <cellStyle name="계산 16" xfId="640"/>
    <cellStyle name="계산 17" xfId="682"/>
    <cellStyle name="계산 18" xfId="724"/>
    <cellStyle name="계산 19" xfId="766"/>
    <cellStyle name="계산 2" xfId="53"/>
    <cellStyle name="계산 20" xfId="808"/>
    <cellStyle name="계산 3" xfId="95"/>
    <cellStyle name="계산 4" xfId="137"/>
    <cellStyle name="계산 5" xfId="179"/>
    <cellStyle name="계산 6" xfId="221"/>
    <cellStyle name="계산 7" xfId="263"/>
    <cellStyle name="계산 8" xfId="305"/>
    <cellStyle name="계산 9" xfId="347"/>
    <cellStyle name="나쁨" xfId="7"/>
    <cellStyle name="나쁨 10" xfId="385"/>
    <cellStyle name="나쁨 11" xfId="427"/>
    <cellStyle name="나쁨 12" xfId="469"/>
    <cellStyle name="나쁨 13" xfId="511"/>
    <cellStyle name="나쁨 14" xfId="553"/>
    <cellStyle name="나쁨 15" xfId="594"/>
    <cellStyle name="나쁨 16" xfId="636"/>
    <cellStyle name="나쁨 17" xfId="678"/>
    <cellStyle name="나쁨 18" xfId="720"/>
    <cellStyle name="나쁨 19" xfId="762"/>
    <cellStyle name="나쁨 2" xfId="49"/>
    <cellStyle name="나쁨 20" xfId="804"/>
    <cellStyle name="나쁨 3" xfId="91"/>
    <cellStyle name="나쁨 4" xfId="133"/>
    <cellStyle name="나쁨 5" xfId="175"/>
    <cellStyle name="나쁨 6" xfId="217"/>
    <cellStyle name="나쁨 7" xfId="259"/>
    <cellStyle name="나쁨 8" xfId="301"/>
    <cellStyle name="나쁨 9" xfId="343"/>
    <cellStyle name="메모" xfId="15"/>
    <cellStyle name="메모 10" xfId="393"/>
    <cellStyle name="메모 11" xfId="435"/>
    <cellStyle name="메모 12" xfId="477"/>
    <cellStyle name="메모 13" xfId="519"/>
    <cellStyle name="메모 14" xfId="561"/>
    <cellStyle name="메모 15" xfId="602"/>
    <cellStyle name="메모 16" xfId="644"/>
    <cellStyle name="메모 17" xfId="686"/>
    <cellStyle name="메모 18" xfId="728"/>
    <cellStyle name="메모 19" xfId="770"/>
    <cellStyle name="메모 2" xfId="57"/>
    <cellStyle name="메모 20" xfId="812"/>
    <cellStyle name="메모 3" xfId="99"/>
    <cellStyle name="메모 4" xfId="141"/>
    <cellStyle name="메모 5" xfId="183"/>
    <cellStyle name="메모 6" xfId="225"/>
    <cellStyle name="메모 7" xfId="267"/>
    <cellStyle name="메모 8" xfId="309"/>
    <cellStyle name="메모 9" xfId="351"/>
    <cellStyle name="보통" xfId="8"/>
    <cellStyle name="보통 10" xfId="386"/>
    <cellStyle name="보통 11" xfId="428"/>
    <cellStyle name="보통 12" xfId="470"/>
    <cellStyle name="보통 13" xfId="512"/>
    <cellStyle name="보통 14" xfId="554"/>
    <cellStyle name="보통 15" xfId="595"/>
    <cellStyle name="보통 16" xfId="637"/>
    <cellStyle name="보통 17" xfId="679"/>
    <cellStyle name="보통 18" xfId="721"/>
    <cellStyle name="보통 19" xfId="763"/>
    <cellStyle name="보통 2" xfId="50"/>
    <cellStyle name="보통 20" xfId="805"/>
    <cellStyle name="보통 3" xfId="92"/>
    <cellStyle name="보통 4" xfId="134"/>
    <cellStyle name="보통 5" xfId="176"/>
    <cellStyle name="보통 6" xfId="218"/>
    <cellStyle name="보통 7" xfId="260"/>
    <cellStyle name="보통 8" xfId="302"/>
    <cellStyle name="보통 9" xfId="344"/>
    <cellStyle name="설명 텍스트" xfId="16"/>
    <cellStyle name="설명 텍스트 10" xfId="394"/>
    <cellStyle name="설명 텍스트 11" xfId="436"/>
    <cellStyle name="설명 텍스트 12" xfId="478"/>
    <cellStyle name="설명 텍스트 13" xfId="520"/>
    <cellStyle name="설명 텍스트 14" xfId="562"/>
    <cellStyle name="설명 텍스트 15" xfId="603"/>
    <cellStyle name="설명 텍스트 16" xfId="645"/>
    <cellStyle name="설명 텍스트 17" xfId="687"/>
    <cellStyle name="설명 텍스트 18" xfId="729"/>
    <cellStyle name="설명 텍스트 19" xfId="771"/>
    <cellStyle name="설명 텍스트 2" xfId="58"/>
    <cellStyle name="설명 텍스트 20" xfId="813"/>
    <cellStyle name="설명 텍스트 3" xfId="100"/>
    <cellStyle name="설명 텍스트 4" xfId="142"/>
    <cellStyle name="설명 텍스트 5" xfId="184"/>
    <cellStyle name="설명 텍스트 6" xfId="226"/>
    <cellStyle name="설명 텍스트 7" xfId="268"/>
    <cellStyle name="설명 텍스트 8" xfId="310"/>
    <cellStyle name="설명 텍스트 9" xfId="352"/>
    <cellStyle name="셀 확인" xfId="13"/>
    <cellStyle name="셀 확인 10" xfId="391"/>
    <cellStyle name="셀 확인 11" xfId="433"/>
    <cellStyle name="셀 확인 12" xfId="475"/>
    <cellStyle name="셀 확인 13" xfId="517"/>
    <cellStyle name="셀 확인 14" xfId="559"/>
    <cellStyle name="셀 확인 15" xfId="600"/>
    <cellStyle name="셀 확인 16" xfId="642"/>
    <cellStyle name="셀 확인 17" xfId="684"/>
    <cellStyle name="셀 확인 18" xfId="726"/>
    <cellStyle name="셀 확인 19" xfId="768"/>
    <cellStyle name="셀 확인 2" xfId="55"/>
    <cellStyle name="셀 확인 20" xfId="810"/>
    <cellStyle name="셀 확인 3" xfId="97"/>
    <cellStyle name="셀 확인 4" xfId="139"/>
    <cellStyle name="셀 확인 5" xfId="181"/>
    <cellStyle name="셀 확인 6" xfId="223"/>
    <cellStyle name="셀 확인 7" xfId="265"/>
    <cellStyle name="셀 확인 8" xfId="307"/>
    <cellStyle name="셀 확인 9" xfId="349"/>
    <cellStyle name="연결된 셀" xfId="12"/>
    <cellStyle name="연결된 셀 10" xfId="390"/>
    <cellStyle name="연결된 셀 11" xfId="432"/>
    <cellStyle name="연결된 셀 12" xfId="474"/>
    <cellStyle name="연결된 셀 13" xfId="516"/>
    <cellStyle name="연결된 셀 14" xfId="558"/>
    <cellStyle name="연결된 셀 15" xfId="599"/>
    <cellStyle name="연결된 셀 16" xfId="641"/>
    <cellStyle name="연결된 셀 17" xfId="683"/>
    <cellStyle name="연결된 셀 18" xfId="725"/>
    <cellStyle name="연결된 셀 19" xfId="767"/>
    <cellStyle name="연결된 셀 2" xfId="54"/>
    <cellStyle name="연결된 셀 20" xfId="809"/>
    <cellStyle name="연결된 셀 3" xfId="96"/>
    <cellStyle name="연결된 셀 4" xfId="138"/>
    <cellStyle name="연결된 셀 5" xfId="180"/>
    <cellStyle name="연결된 셀 6" xfId="222"/>
    <cellStyle name="연결된 셀 7" xfId="264"/>
    <cellStyle name="연결된 셀 8" xfId="306"/>
    <cellStyle name="연결된 셀 9" xfId="348"/>
    <cellStyle name="요약" xfId="17"/>
    <cellStyle name="요약 10" xfId="395"/>
    <cellStyle name="요약 11" xfId="437"/>
    <cellStyle name="요약 12" xfId="479"/>
    <cellStyle name="요약 13" xfId="521"/>
    <cellStyle name="요약 14" xfId="563"/>
    <cellStyle name="요약 15" xfId="604"/>
    <cellStyle name="요약 16" xfId="646"/>
    <cellStyle name="요약 17" xfId="688"/>
    <cellStyle name="요약 18" xfId="730"/>
    <cellStyle name="요약 19" xfId="772"/>
    <cellStyle name="요약 2" xfId="59"/>
    <cellStyle name="요약 20" xfId="814"/>
    <cellStyle name="요약 3" xfId="101"/>
    <cellStyle name="요약 4" xfId="143"/>
    <cellStyle name="요약 5" xfId="185"/>
    <cellStyle name="요약 6" xfId="227"/>
    <cellStyle name="요약 7" xfId="269"/>
    <cellStyle name="요약 8" xfId="311"/>
    <cellStyle name="요약 9" xfId="353"/>
    <cellStyle name="입력" xfId="9"/>
    <cellStyle name="입력 10" xfId="387"/>
    <cellStyle name="입력 11" xfId="429"/>
    <cellStyle name="입력 12" xfId="471"/>
    <cellStyle name="입력 13" xfId="513"/>
    <cellStyle name="입력 14" xfId="555"/>
    <cellStyle name="입력 15" xfId="596"/>
    <cellStyle name="입력 16" xfId="638"/>
    <cellStyle name="입력 17" xfId="680"/>
    <cellStyle name="입력 18" xfId="722"/>
    <cellStyle name="입력 19" xfId="764"/>
    <cellStyle name="입력 2" xfId="51"/>
    <cellStyle name="입력 20" xfId="806"/>
    <cellStyle name="입력 3" xfId="93"/>
    <cellStyle name="입력 4" xfId="135"/>
    <cellStyle name="입력 5" xfId="177"/>
    <cellStyle name="입력 6" xfId="219"/>
    <cellStyle name="입력 7" xfId="261"/>
    <cellStyle name="입력 8" xfId="303"/>
    <cellStyle name="입력 9" xfId="345"/>
    <cellStyle name="제목" xfId="1"/>
    <cellStyle name="제목 1" xfId="2"/>
    <cellStyle name="제목 1 10" xfId="380"/>
    <cellStyle name="제목 1 11" xfId="422"/>
    <cellStyle name="제목 1 12" xfId="464"/>
    <cellStyle name="제목 1 13" xfId="506"/>
    <cellStyle name="제목 1 14" xfId="548"/>
    <cellStyle name="제목 1 15" xfId="589"/>
    <cellStyle name="제목 1 16" xfId="631"/>
    <cellStyle name="제목 1 17" xfId="673"/>
    <cellStyle name="제목 1 18" xfId="715"/>
    <cellStyle name="제목 1 19" xfId="757"/>
    <cellStyle name="제목 1 2" xfId="44"/>
    <cellStyle name="제목 1 20" xfId="799"/>
    <cellStyle name="제목 1 3" xfId="86"/>
    <cellStyle name="제목 1 4" xfId="128"/>
    <cellStyle name="제목 1 5" xfId="170"/>
    <cellStyle name="제목 1 6" xfId="212"/>
    <cellStyle name="제목 1 7" xfId="254"/>
    <cellStyle name="제목 1 8" xfId="296"/>
    <cellStyle name="제목 1 9" xfId="338"/>
    <cellStyle name="제목 10" xfId="253"/>
    <cellStyle name="제목 11" xfId="295"/>
    <cellStyle name="제목 12" xfId="337"/>
    <cellStyle name="제목 13" xfId="379"/>
    <cellStyle name="제목 14" xfId="421"/>
    <cellStyle name="제목 15" xfId="463"/>
    <cellStyle name="제목 16" xfId="505"/>
    <cellStyle name="제목 17" xfId="547"/>
    <cellStyle name="제목 18" xfId="588"/>
    <cellStyle name="제목 19" xfId="630"/>
    <cellStyle name="제목 2" xfId="3"/>
    <cellStyle name="제목 2 10" xfId="381"/>
    <cellStyle name="제목 2 11" xfId="423"/>
    <cellStyle name="제목 2 12" xfId="465"/>
    <cellStyle name="제목 2 13" xfId="507"/>
    <cellStyle name="제목 2 14" xfId="549"/>
    <cellStyle name="제목 2 15" xfId="590"/>
    <cellStyle name="제목 2 16" xfId="632"/>
    <cellStyle name="제목 2 17" xfId="674"/>
    <cellStyle name="제목 2 18" xfId="716"/>
    <cellStyle name="제목 2 19" xfId="758"/>
    <cellStyle name="제목 2 2" xfId="45"/>
    <cellStyle name="제목 2 20" xfId="800"/>
    <cellStyle name="제목 2 3" xfId="87"/>
    <cellStyle name="제목 2 4" xfId="129"/>
    <cellStyle name="제목 2 5" xfId="171"/>
    <cellStyle name="제목 2 6" xfId="213"/>
    <cellStyle name="제목 2 7" xfId="255"/>
    <cellStyle name="제목 2 8" xfId="297"/>
    <cellStyle name="제목 2 9" xfId="339"/>
    <cellStyle name="제목 20" xfId="672"/>
    <cellStyle name="제목 21" xfId="714"/>
    <cellStyle name="제목 22" xfId="756"/>
    <cellStyle name="제목 23" xfId="798"/>
    <cellStyle name="제목 3" xfId="4"/>
    <cellStyle name="제목 3 10" xfId="382"/>
    <cellStyle name="제목 3 11" xfId="424"/>
    <cellStyle name="제목 3 12" xfId="466"/>
    <cellStyle name="제목 3 13" xfId="508"/>
    <cellStyle name="제목 3 14" xfId="550"/>
    <cellStyle name="제목 3 15" xfId="591"/>
    <cellStyle name="제목 3 16" xfId="633"/>
    <cellStyle name="제목 3 17" xfId="675"/>
    <cellStyle name="제목 3 18" xfId="717"/>
    <cellStyle name="제목 3 19" xfId="759"/>
    <cellStyle name="제목 3 2" xfId="46"/>
    <cellStyle name="제목 3 20" xfId="801"/>
    <cellStyle name="제목 3 3" xfId="88"/>
    <cellStyle name="제목 3 4" xfId="130"/>
    <cellStyle name="제목 3 5" xfId="172"/>
    <cellStyle name="제목 3 6" xfId="214"/>
    <cellStyle name="제목 3 7" xfId="256"/>
    <cellStyle name="제목 3 8" xfId="298"/>
    <cellStyle name="제목 3 9" xfId="340"/>
    <cellStyle name="제목 4" xfId="5"/>
    <cellStyle name="제목 4 10" xfId="383"/>
    <cellStyle name="제목 4 11" xfId="425"/>
    <cellStyle name="제목 4 12" xfId="467"/>
    <cellStyle name="제목 4 13" xfId="509"/>
    <cellStyle name="제목 4 14" xfId="551"/>
    <cellStyle name="제목 4 15" xfId="592"/>
    <cellStyle name="제목 4 16" xfId="634"/>
    <cellStyle name="제목 4 17" xfId="676"/>
    <cellStyle name="제목 4 18" xfId="718"/>
    <cellStyle name="제목 4 19" xfId="760"/>
    <cellStyle name="제목 4 2" xfId="47"/>
    <cellStyle name="제목 4 20" xfId="802"/>
    <cellStyle name="제목 4 3" xfId="89"/>
    <cellStyle name="제목 4 4" xfId="131"/>
    <cellStyle name="제목 4 5" xfId="173"/>
    <cellStyle name="제목 4 6" xfId="215"/>
    <cellStyle name="제목 4 7" xfId="257"/>
    <cellStyle name="제목 4 8" xfId="299"/>
    <cellStyle name="제목 4 9" xfId="341"/>
    <cellStyle name="제목 5" xfId="43"/>
    <cellStyle name="제목 6" xfId="85"/>
    <cellStyle name="제목 7" xfId="127"/>
    <cellStyle name="제목 8" xfId="169"/>
    <cellStyle name="제목 9" xfId="211"/>
    <cellStyle name="좋음" xfId="6"/>
    <cellStyle name="좋음 10" xfId="384"/>
    <cellStyle name="좋음 11" xfId="426"/>
    <cellStyle name="좋음 12" xfId="468"/>
    <cellStyle name="좋음 13" xfId="510"/>
    <cellStyle name="좋음 14" xfId="552"/>
    <cellStyle name="좋음 15" xfId="593"/>
    <cellStyle name="좋음 16" xfId="635"/>
    <cellStyle name="좋음 17" xfId="677"/>
    <cellStyle name="좋음 18" xfId="719"/>
    <cellStyle name="좋음 19" xfId="761"/>
    <cellStyle name="좋음 2" xfId="48"/>
    <cellStyle name="좋음 20" xfId="803"/>
    <cellStyle name="좋음 3" xfId="90"/>
    <cellStyle name="좋음 4" xfId="132"/>
    <cellStyle name="좋음 5" xfId="174"/>
    <cellStyle name="좋음 6" xfId="216"/>
    <cellStyle name="좋음 7" xfId="258"/>
    <cellStyle name="좋음 8" xfId="300"/>
    <cellStyle name="좋음 9" xfId="342"/>
    <cellStyle name="출력" xfId="10"/>
    <cellStyle name="출력 10" xfId="388"/>
    <cellStyle name="출력 11" xfId="430"/>
    <cellStyle name="출력 12" xfId="472"/>
    <cellStyle name="출력 13" xfId="514"/>
    <cellStyle name="출력 14" xfId="556"/>
    <cellStyle name="출력 15" xfId="597"/>
    <cellStyle name="출력 16" xfId="639"/>
    <cellStyle name="출력 17" xfId="681"/>
    <cellStyle name="출력 18" xfId="723"/>
    <cellStyle name="출력 19" xfId="765"/>
    <cellStyle name="출력 2" xfId="52"/>
    <cellStyle name="출력 20" xfId="807"/>
    <cellStyle name="출력 3" xfId="94"/>
    <cellStyle name="출력 4" xfId="136"/>
    <cellStyle name="출력 5" xfId="178"/>
    <cellStyle name="출력 6" xfId="220"/>
    <cellStyle name="출력 7" xfId="262"/>
    <cellStyle name="출력 8" xfId="304"/>
    <cellStyle name="출력 9" xfId="346"/>
    <cellStyle name="표준" xfId="0" builtinId="0"/>
    <cellStyle name="표준 10" xfId="378"/>
    <cellStyle name="표준 11" xfId="420"/>
    <cellStyle name="표준 12" xfId="462"/>
    <cellStyle name="표준 13" xfId="504"/>
    <cellStyle name="표준 14" xfId="546"/>
    <cellStyle name="표준 16" xfId="629"/>
    <cellStyle name="표준 17" xfId="671"/>
    <cellStyle name="표준 18" xfId="713"/>
    <cellStyle name="표준 19" xfId="755"/>
    <cellStyle name="표준 2" xfId="42"/>
    <cellStyle name="표준 20" xfId="797"/>
    <cellStyle name="표준 3" xfId="84"/>
    <cellStyle name="표준 4" xfId="126"/>
    <cellStyle name="표준 5" xfId="168"/>
    <cellStyle name="표준 6" xfId="210"/>
    <cellStyle name="표준 7" xfId="252"/>
    <cellStyle name="표준 8" xfId="294"/>
    <cellStyle name="표준 9" xfId="3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workbookViewId="0">
      <selection activeCell="K19" sqref="K19"/>
    </sheetView>
  </sheetViews>
  <sheetFormatPr defaultRowHeight="16.5"/>
  <cols>
    <col min="1" max="1" width="4.75" bestFit="1" customWidth="1"/>
    <col min="2" max="2" width="8.25" bestFit="1" customWidth="1"/>
    <col min="3" max="3" width="6.375" bestFit="1" customWidth="1"/>
    <col min="4" max="4" width="27.625" bestFit="1" customWidth="1"/>
    <col min="5" max="5" width="12.625" bestFit="1" customWidth="1"/>
    <col min="6" max="6" width="11" style="1" bestFit="1" customWidth="1"/>
  </cols>
  <sheetData>
    <row r="1" spans="1:6" ht="32.25" customHeight="1" thickBot="1">
      <c r="A1" s="86" t="s">
        <v>39</v>
      </c>
      <c r="B1" s="86"/>
      <c r="C1" s="87"/>
      <c r="D1" s="87"/>
      <c r="E1" s="87"/>
      <c r="F1" s="87"/>
    </row>
    <row r="2" spans="1:6" ht="20.100000000000001" customHeight="1" thickBot="1">
      <c r="A2" s="52" t="s">
        <v>8</v>
      </c>
      <c r="B2" s="49" t="s">
        <v>17</v>
      </c>
      <c r="C2" s="49" t="s">
        <v>11</v>
      </c>
      <c r="D2" s="49" t="s">
        <v>9</v>
      </c>
      <c r="E2" s="49" t="s">
        <v>14</v>
      </c>
      <c r="F2" s="50" t="s">
        <v>19</v>
      </c>
    </row>
    <row r="3" spans="1:6" ht="20.100000000000001" customHeight="1">
      <c r="A3" s="53">
        <v>1</v>
      </c>
      <c r="B3" s="88" t="s">
        <v>129</v>
      </c>
      <c r="C3" s="54" t="s">
        <v>1</v>
      </c>
      <c r="D3" s="54" t="s">
        <v>21</v>
      </c>
      <c r="E3" s="54" t="s">
        <v>139</v>
      </c>
      <c r="F3" s="5">
        <v>2</v>
      </c>
    </row>
    <row r="4" spans="1:6" ht="20.100000000000001" customHeight="1">
      <c r="A4" s="7">
        <v>2</v>
      </c>
      <c r="B4" s="89"/>
      <c r="C4" s="20" t="s">
        <v>40</v>
      </c>
      <c r="D4" s="20" t="s">
        <v>41</v>
      </c>
      <c r="E4" s="20" t="s">
        <v>140</v>
      </c>
      <c r="F4" s="4">
        <v>2</v>
      </c>
    </row>
    <row r="5" spans="1:6" ht="20.100000000000001" customHeight="1">
      <c r="A5" s="7">
        <v>3</v>
      </c>
      <c r="B5" s="89"/>
      <c r="C5" s="20" t="s">
        <v>4</v>
      </c>
      <c r="D5" s="20" t="s">
        <v>22</v>
      </c>
      <c r="E5" s="20" t="s">
        <v>141</v>
      </c>
      <c r="F5" s="4">
        <v>2</v>
      </c>
    </row>
    <row r="6" spans="1:6" ht="20.100000000000001" customHeight="1">
      <c r="A6" s="7">
        <v>4</v>
      </c>
      <c r="B6" s="89"/>
      <c r="C6" s="20" t="s">
        <v>12</v>
      </c>
      <c r="D6" s="20" t="s">
        <v>24</v>
      </c>
      <c r="E6" s="20" t="s">
        <v>142</v>
      </c>
      <c r="F6" s="4">
        <v>2</v>
      </c>
    </row>
    <row r="7" spans="1:6" ht="20.100000000000001" customHeight="1">
      <c r="A7" s="7">
        <v>5</v>
      </c>
      <c r="B7" s="89"/>
      <c r="C7" s="51" t="s">
        <v>111</v>
      </c>
      <c r="D7" s="51" t="s">
        <v>112</v>
      </c>
      <c r="E7" s="51" t="s">
        <v>143</v>
      </c>
      <c r="F7" s="4">
        <v>2</v>
      </c>
    </row>
    <row r="8" spans="1:6" ht="20.100000000000001" customHeight="1">
      <c r="A8" s="8">
        <v>6</v>
      </c>
      <c r="B8" s="89"/>
      <c r="C8" s="51" t="s">
        <v>113</v>
      </c>
      <c r="D8" s="51" t="s">
        <v>114</v>
      </c>
      <c r="E8" s="51" t="s">
        <v>144</v>
      </c>
      <c r="F8" s="4">
        <v>2</v>
      </c>
    </row>
    <row r="9" spans="1:6" ht="20.100000000000001" customHeight="1" thickBot="1">
      <c r="A9" s="55">
        <v>7</v>
      </c>
      <c r="B9" s="90"/>
      <c r="C9" s="56" t="s">
        <v>115</v>
      </c>
      <c r="D9" s="56" t="s">
        <v>116</v>
      </c>
      <c r="E9" s="56" t="s">
        <v>145</v>
      </c>
      <c r="F9" s="15">
        <v>2</v>
      </c>
    </row>
    <row r="10" spans="1:6" ht="20.100000000000001" customHeight="1" thickBot="1">
      <c r="A10" s="73" t="s">
        <v>10</v>
      </c>
      <c r="B10" s="74"/>
      <c r="C10" s="74"/>
      <c r="D10" s="74"/>
      <c r="E10" s="74"/>
      <c r="F10" s="48">
        <f>SUM(F3:F9)</f>
        <v>14</v>
      </c>
    </row>
    <row r="11" spans="1:6" ht="20.100000000000001" customHeight="1">
      <c r="A11" s="3">
        <v>1</v>
      </c>
      <c r="B11" s="75" t="s">
        <v>130</v>
      </c>
      <c r="C11" s="22" t="s">
        <v>42</v>
      </c>
      <c r="D11" s="22" t="s">
        <v>43</v>
      </c>
      <c r="E11" s="22" t="s">
        <v>146</v>
      </c>
      <c r="F11" s="23">
        <v>2</v>
      </c>
    </row>
    <row r="12" spans="1:6" ht="20.100000000000001" customHeight="1">
      <c r="A12" s="2">
        <v>2</v>
      </c>
      <c r="B12" s="76"/>
      <c r="C12" s="21" t="s">
        <v>44</v>
      </c>
      <c r="D12" s="21" t="s">
        <v>45</v>
      </c>
      <c r="E12" s="21" t="s">
        <v>147</v>
      </c>
      <c r="F12" s="24">
        <v>2</v>
      </c>
    </row>
    <row r="13" spans="1:6" ht="20.100000000000001" customHeight="1">
      <c r="A13" s="2">
        <v>3</v>
      </c>
      <c r="B13" s="76"/>
      <c r="C13" s="21" t="s">
        <v>46</v>
      </c>
      <c r="D13" s="21" t="s">
        <v>47</v>
      </c>
      <c r="E13" s="21" t="s">
        <v>148</v>
      </c>
      <c r="F13" s="24">
        <v>2</v>
      </c>
    </row>
    <row r="14" spans="1:6" ht="20.100000000000001" customHeight="1">
      <c r="A14" s="2">
        <v>4</v>
      </c>
      <c r="B14" s="76"/>
      <c r="C14" s="21" t="s">
        <v>48</v>
      </c>
      <c r="D14" s="21" t="s">
        <v>49</v>
      </c>
      <c r="E14" s="21" t="s">
        <v>149</v>
      </c>
      <c r="F14" s="24">
        <v>2</v>
      </c>
    </row>
    <row r="15" spans="1:6" ht="20.100000000000001" customHeight="1">
      <c r="A15" s="2">
        <v>5</v>
      </c>
      <c r="B15" s="76"/>
      <c r="C15" s="21" t="s">
        <v>2</v>
      </c>
      <c r="D15" s="21" t="s">
        <v>21</v>
      </c>
      <c r="E15" s="21" t="s">
        <v>150</v>
      </c>
      <c r="F15" s="24">
        <v>2</v>
      </c>
    </row>
    <row r="16" spans="1:6" ht="20.100000000000001" customHeight="1" thickBot="1">
      <c r="A16" s="14">
        <v>6</v>
      </c>
      <c r="B16" s="77"/>
      <c r="C16" s="57" t="s">
        <v>117</v>
      </c>
      <c r="D16" s="57" t="s">
        <v>118</v>
      </c>
      <c r="E16" s="57" t="s">
        <v>151</v>
      </c>
      <c r="F16" s="58">
        <v>2</v>
      </c>
    </row>
    <row r="17" spans="1:6" ht="20.100000000000001" customHeight="1" thickBot="1">
      <c r="A17" s="73" t="s">
        <v>10</v>
      </c>
      <c r="B17" s="74"/>
      <c r="C17" s="74"/>
      <c r="D17" s="74"/>
      <c r="E17" s="74"/>
      <c r="F17" s="48">
        <f>SUM(F11:F16)</f>
        <v>12</v>
      </c>
    </row>
    <row r="18" spans="1:6" ht="20.100000000000001" customHeight="1">
      <c r="A18" s="3">
        <v>1</v>
      </c>
      <c r="B18" s="78" t="s">
        <v>131</v>
      </c>
      <c r="C18" s="26" t="s">
        <v>50</v>
      </c>
      <c r="D18" s="26" t="s">
        <v>51</v>
      </c>
      <c r="E18" s="26" t="s">
        <v>152</v>
      </c>
      <c r="F18" s="10">
        <v>2</v>
      </c>
    </row>
    <row r="19" spans="1:6" ht="20.100000000000001" customHeight="1">
      <c r="A19" s="2">
        <v>2</v>
      </c>
      <c r="B19" s="79"/>
      <c r="C19" s="25" t="s">
        <v>52</v>
      </c>
      <c r="D19" s="25" t="s">
        <v>53</v>
      </c>
      <c r="E19" s="25" t="s">
        <v>153</v>
      </c>
      <c r="F19" s="11">
        <v>2</v>
      </c>
    </row>
    <row r="20" spans="1:6" ht="20.100000000000001" customHeight="1">
      <c r="A20" s="2">
        <v>3</v>
      </c>
      <c r="B20" s="79"/>
      <c r="C20" s="25" t="s">
        <v>54</v>
      </c>
      <c r="D20" s="25" t="s">
        <v>37</v>
      </c>
      <c r="E20" s="25" t="s">
        <v>154</v>
      </c>
      <c r="F20" s="11">
        <v>2</v>
      </c>
    </row>
    <row r="21" spans="1:6" ht="20.100000000000001" customHeight="1">
      <c r="A21" s="2">
        <v>4</v>
      </c>
      <c r="B21" s="79"/>
      <c r="C21" s="25" t="s">
        <v>55</v>
      </c>
      <c r="D21" s="25" t="s">
        <v>56</v>
      </c>
      <c r="E21" s="25" t="s">
        <v>155</v>
      </c>
      <c r="F21" s="11">
        <v>2</v>
      </c>
    </row>
    <row r="22" spans="1:6" ht="20.100000000000001" customHeight="1">
      <c r="A22" s="2">
        <v>5</v>
      </c>
      <c r="B22" s="79"/>
      <c r="C22" s="25" t="s">
        <v>30</v>
      </c>
      <c r="D22" s="25" t="s">
        <v>57</v>
      </c>
      <c r="E22" s="25" t="s">
        <v>156</v>
      </c>
      <c r="F22" s="11">
        <v>2</v>
      </c>
    </row>
    <row r="23" spans="1:6" ht="20.100000000000001" customHeight="1">
      <c r="A23" s="2">
        <v>6</v>
      </c>
      <c r="B23" s="79"/>
      <c r="C23" s="25" t="s">
        <v>58</v>
      </c>
      <c r="D23" s="25" t="s">
        <v>59</v>
      </c>
      <c r="E23" s="25" t="s">
        <v>157</v>
      </c>
      <c r="F23" s="11">
        <v>2</v>
      </c>
    </row>
    <row r="24" spans="1:6" ht="20.100000000000001" customHeight="1" thickBot="1">
      <c r="A24" s="14">
        <v>7</v>
      </c>
      <c r="B24" s="80"/>
      <c r="C24" s="59" t="s">
        <v>98</v>
      </c>
      <c r="D24" s="59" t="s">
        <v>45</v>
      </c>
      <c r="E24" s="59" t="s">
        <v>158</v>
      </c>
      <c r="F24" s="27">
        <v>2</v>
      </c>
    </row>
    <row r="25" spans="1:6" ht="20.100000000000001" customHeight="1" thickBot="1">
      <c r="A25" s="71" t="s">
        <v>10</v>
      </c>
      <c r="B25" s="72"/>
      <c r="C25" s="72"/>
      <c r="D25" s="72"/>
      <c r="E25" s="72"/>
      <c r="F25" s="19">
        <f>SUM(F18:F24)</f>
        <v>14</v>
      </c>
    </row>
    <row r="26" spans="1:6" ht="20.100000000000001" customHeight="1">
      <c r="A26" s="16">
        <v>1</v>
      </c>
      <c r="B26" s="83" t="s">
        <v>132</v>
      </c>
      <c r="C26" s="35" t="s">
        <v>60</v>
      </c>
      <c r="D26" s="35" t="s">
        <v>61</v>
      </c>
      <c r="E26" s="35" t="s">
        <v>159</v>
      </c>
      <c r="F26" s="9">
        <v>2</v>
      </c>
    </row>
    <row r="27" spans="1:6" ht="20.100000000000001" customHeight="1">
      <c r="A27" s="17">
        <v>2</v>
      </c>
      <c r="B27" s="84"/>
      <c r="C27" s="28" t="s">
        <v>33</v>
      </c>
      <c r="D27" s="28" t="s">
        <v>34</v>
      </c>
      <c r="E27" s="28" t="s">
        <v>160</v>
      </c>
      <c r="F27" s="12">
        <v>2</v>
      </c>
    </row>
    <row r="28" spans="1:6" ht="20.100000000000001" customHeight="1">
      <c r="A28" s="17">
        <v>3</v>
      </c>
      <c r="B28" s="84"/>
      <c r="C28" s="28" t="s">
        <v>62</v>
      </c>
      <c r="D28" s="28" t="s">
        <v>63</v>
      </c>
      <c r="E28" s="28" t="s">
        <v>161</v>
      </c>
      <c r="F28" s="12">
        <v>2</v>
      </c>
    </row>
    <row r="29" spans="1:6" ht="20.100000000000001" customHeight="1">
      <c r="A29" s="17">
        <v>4</v>
      </c>
      <c r="B29" s="84"/>
      <c r="C29" s="28" t="s">
        <v>64</v>
      </c>
      <c r="D29" s="28" t="s">
        <v>65</v>
      </c>
      <c r="E29" s="28" t="s">
        <v>162</v>
      </c>
      <c r="F29" s="12">
        <v>2</v>
      </c>
    </row>
    <row r="30" spans="1:6" ht="20.100000000000001" customHeight="1">
      <c r="A30" s="17">
        <v>5</v>
      </c>
      <c r="B30" s="84"/>
      <c r="C30" s="28" t="s">
        <v>66</v>
      </c>
      <c r="D30" s="28" t="s">
        <v>67</v>
      </c>
      <c r="E30" s="28" t="s">
        <v>163</v>
      </c>
      <c r="F30" s="12">
        <v>2</v>
      </c>
    </row>
    <row r="31" spans="1:6" ht="20.100000000000001" customHeight="1">
      <c r="A31" s="17">
        <v>6</v>
      </c>
      <c r="B31" s="84"/>
      <c r="C31" s="28" t="s">
        <v>68</v>
      </c>
      <c r="D31" s="28" t="s">
        <v>15</v>
      </c>
      <c r="E31" s="28" t="s">
        <v>164</v>
      </c>
      <c r="F31" s="12">
        <v>2</v>
      </c>
    </row>
    <row r="32" spans="1:6" ht="20.100000000000001" customHeight="1" thickBot="1">
      <c r="A32" s="36">
        <v>7</v>
      </c>
      <c r="B32" s="85"/>
      <c r="C32" s="37" t="s">
        <v>69</v>
      </c>
      <c r="D32" s="37" t="s">
        <v>65</v>
      </c>
      <c r="E32" s="37" t="s">
        <v>165</v>
      </c>
      <c r="F32" s="38">
        <v>2</v>
      </c>
    </row>
    <row r="33" spans="1:6" ht="18.75" customHeight="1" thickBot="1">
      <c r="A33" s="81" t="s">
        <v>10</v>
      </c>
      <c r="B33" s="82"/>
      <c r="C33" s="82"/>
      <c r="D33" s="82"/>
      <c r="E33" s="82"/>
      <c r="F33" s="39">
        <f>SUM(F26:F32)</f>
        <v>14</v>
      </c>
    </row>
    <row r="34" spans="1:6" ht="20.100000000000001" customHeight="1">
      <c r="A34" s="3">
        <v>1</v>
      </c>
      <c r="B34" s="78" t="s">
        <v>133</v>
      </c>
      <c r="C34" s="40" t="s">
        <v>70</v>
      </c>
      <c r="D34" s="40" t="s">
        <v>25</v>
      </c>
      <c r="E34" s="40" t="s">
        <v>166</v>
      </c>
      <c r="F34" s="10">
        <v>2</v>
      </c>
    </row>
    <row r="35" spans="1:6" ht="20.100000000000001" customHeight="1">
      <c r="A35" s="2">
        <v>2</v>
      </c>
      <c r="B35" s="79"/>
      <c r="C35" s="29" t="s">
        <v>71</v>
      </c>
      <c r="D35" s="29" t="s">
        <v>56</v>
      </c>
      <c r="E35" s="29" t="s">
        <v>167</v>
      </c>
      <c r="F35" s="11">
        <v>2</v>
      </c>
    </row>
    <row r="36" spans="1:6" ht="20.100000000000001" customHeight="1">
      <c r="A36" s="2">
        <v>3</v>
      </c>
      <c r="B36" s="79"/>
      <c r="C36" s="29" t="s">
        <v>72</v>
      </c>
      <c r="D36" s="29" t="s">
        <v>73</v>
      </c>
      <c r="E36" s="29" t="s">
        <v>168</v>
      </c>
      <c r="F36" s="11">
        <v>2</v>
      </c>
    </row>
    <row r="37" spans="1:6" ht="20.100000000000001" customHeight="1">
      <c r="A37" s="2">
        <v>4</v>
      </c>
      <c r="B37" s="79"/>
      <c r="C37" s="29" t="s">
        <v>3</v>
      </c>
      <c r="D37" s="29" t="s">
        <v>15</v>
      </c>
      <c r="E37" s="29" t="s">
        <v>169</v>
      </c>
      <c r="F37" s="11">
        <v>2</v>
      </c>
    </row>
    <row r="38" spans="1:6" ht="20.100000000000001" customHeight="1">
      <c r="A38" s="2">
        <v>5</v>
      </c>
      <c r="B38" s="79"/>
      <c r="C38" s="29" t="s">
        <v>74</v>
      </c>
      <c r="D38" s="29" t="s">
        <v>51</v>
      </c>
      <c r="E38" s="29" t="s">
        <v>170</v>
      </c>
      <c r="F38" s="11">
        <v>2</v>
      </c>
    </row>
    <row r="39" spans="1:6" ht="20.100000000000001" customHeight="1">
      <c r="A39" s="2">
        <v>6</v>
      </c>
      <c r="B39" s="79"/>
      <c r="C39" s="29" t="s">
        <v>35</v>
      </c>
      <c r="D39" s="29" t="s">
        <v>29</v>
      </c>
      <c r="E39" s="29" t="s">
        <v>171</v>
      </c>
      <c r="F39" s="11">
        <v>2</v>
      </c>
    </row>
    <row r="40" spans="1:6" ht="20.100000000000001" customHeight="1" thickBot="1">
      <c r="A40" s="14">
        <v>7</v>
      </c>
      <c r="B40" s="80"/>
      <c r="C40" s="41" t="s">
        <v>75</v>
      </c>
      <c r="D40" s="41" t="s">
        <v>76</v>
      </c>
      <c r="E40" s="41" t="s">
        <v>172</v>
      </c>
      <c r="F40" s="27">
        <v>2</v>
      </c>
    </row>
    <row r="41" spans="1:6" ht="20.100000000000001" customHeight="1" thickBot="1">
      <c r="A41" s="92" t="s">
        <v>10</v>
      </c>
      <c r="B41" s="93"/>
      <c r="C41" s="93"/>
      <c r="D41" s="93"/>
      <c r="E41" s="93"/>
      <c r="F41" s="18">
        <f>SUM(F34:F40)</f>
        <v>14</v>
      </c>
    </row>
    <row r="42" spans="1:6" ht="20.100000000000001" customHeight="1">
      <c r="A42" s="3">
        <v>1</v>
      </c>
      <c r="B42" s="78" t="s">
        <v>134</v>
      </c>
      <c r="C42" s="42" t="s">
        <v>13</v>
      </c>
      <c r="D42" s="42" t="s">
        <v>23</v>
      </c>
      <c r="E42" s="42" t="s">
        <v>173</v>
      </c>
      <c r="F42" s="5">
        <v>2</v>
      </c>
    </row>
    <row r="43" spans="1:6" ht="20.100000000000001" customHeight="1">
      <c r="A43" s="2">
        <v>2</v>
      </c>
      <c r="B43" s="79"/>
      <c r="C43" s="30" t="s">
        <v>36</v>
      </c>
      <c r="D43" s="30" t="s">
        <v>37</v>
      </c>
      <c r="E43" s="30" t="s">
        <v>174</v>
      </c>
      <c r="F43" s="4">
        <v>2</v>
      </c>
    </row>
    <row r="44" spans="1:6" ht="20.100000000000001" customHeight="1">
      <c r="A44" s="2">
        <v>3</v>
      </c>
      <c r="B44" s="79"/>
      <c r="C44" s="30" t="s">
        <v>77</v>
      </c>
      <c r="D44" s="30" t="s">
        <v>78</v>
      </c>
      <c r="E44" s="30" t="s">
        <v>175</v>
      </c>
      <c r="F44" s="4">
        <v>2</v>
      </c>
    </row>
    <row r="45" spans="1:6" ht="20.100000000000001" customHeight="1">
      <c r="A45" s="2">
        <v>4</v>
      </c>
      <c r="B45" s="79"/>
      <c r="C45" s="30" t="s">
        <v>128</v>
      </c>
      <c r="D45" s="30" t="s">
        <v>79</v>
      </c>
      <c r="E45" s="30" t="s">
        <v>176</v>
      </c>
      <c r="F45" s="4">
        <v>2</v>
      </c>
    </row>
    <row r="46" spans="1:6" ht="20.100000000000001" customHeight="1">
      <c r="A46" s="2">
        <v>5</v>
      </c>
      <c r="B46" s="79"/>
      <c r="C46" s="30" t="s">
        <v>80</v>
      </c>
      <c r="D46" s="30" t="s">
        <v>37</v>
      </c>
      <c r="E46" s="30" t="s">
        <v>177</v>
      </c>
      <c r="F46" s="4">
        <v>2</v>
      </c>
    </row>
    <row r="47" spans="1:6" ht="20.100000000000001" customHeight="1">
      <c r="A47" s="2">
        <v>6</v>
      </c>
      <c r="B47" s="79"/>
      <c r="C47" s="30" t="s">
        <v>7</v>
      </c>
      <c r="D47" s="30" t="s">
        <v>21</v>
      </c>
      <c r="E47" s="30" t="s">
        <v>178</v>
      </c>
      <c r="F47" s="4">
        <v>2</v>
      </c>
    </row>
    <row r="48" spans="1:6" ht="20.100000000000001" customHeight="1" thickBot="1">
      <c r="A48" s="65">
        <v>7</v>
      </c>
      <c r="B48" s="91"/>
      <c r="C48" s="66" t="s">
        <v>119</v>
      </c>
      <c r="D48" s="66" t="s">
        <v>120</v>
      </c>
      <c r="E48" s="66" t="s">
        <v>179</v>
      </c>
      <c r="F48" s="67">
        <v>2</v>
      </c>
    </row>
    <row r="49" spans="1:6" ht="20.100000000000001" customHeight="1" thickBot="1">
      <c r="A49" s="81" t="s">
        <v>10</v>
      </c>
      <c r="B49" s="82"/>
      <c r="C49" s="82"/>
      <c r="D49" s="82"/>
      <c r="E49" s="82"/>
      <c r="F49" s="68">
        <f>SUM(F42:F48)</f>
        <v>14</v>
      </c>
    </row>
    <row r="50" spans="1:6" ht="20.100000000000001" customHeight="1">
      <c r="A50" s="3">
        <v>1</v>
      </c>
      <c r="B50" s="75" t="s">
        <v>135</v>
      </c>
      <c r="C50" s="43" t="s">
        <v>38</v>
      </c>
      <c r="D50" s="43" t="s">
        <v>81</v>
      </c>
      <c r="E50" s="43" t="s">
        <v>180</v>
      </c>
      <c r="F50" s="5">
        <v>2</v>
      </c>
    </row>
    <row r="51" spans="1:6" ht="20.100000000000001" customHeight="1">
      <c r="A51" s="2">
        <v>2</v>
      </c>
      <c r="B51" s="76"/>
      <c r="C51" s="31" t="s">
        <v>5</v>
      </c>
      <c r="D51" s="31" t="s">
        <v>20</v>
      </c>
      <c r="E51" s="31" t="s">
        <v>181</v>
      </c>
      <c r="F51" s="4">
        <v>2</v>
      </c>
    </row>
    <row r="52" spans="1:6" ht="20.100000000000001" customHeight="1">
      <c r="A52" s="2">
        <v>3</v>
      </c>
      <c r="B52" s="76"/>
      <c r="C52" s="31" t="s">
        <v>82</v>
      </c>
      <c r="D52" s="31" t="s">
        <v>83</v>
      </c>
      <c r="E52" s="31" t="s">
        <v>182</v>
      </c>
      <c r="F52" s="4">
        <v>2</v>
      </c>
    </row>
    <row r="53" spans="1:6" ht="20.100000000000001" customHeight="1">
      <c r="A53" s="2">
        <v>4</v>
      </c>
      <c r="B53" s="76"/>
      <c r="C53" s="31" t="s">
        <v>84</v>
      </c>
      <c r="D53" s="31" t="s">
        <v>83</v>
      </c>
      <c r="E53" s="31" t="s">
        <v>183</v>
      </c>
      <c r="F53" s="4">
        <v>2</v>
      </c>
    </row>
    <row r="54" spans="1:6" ht="20.100000000000001" customHeight="1">
      <c r="A54" s="2">
        <v>5</v>
      </c>
      <c r="B54" s="76"/>
      <c r="C54" s="31" t="s">
        <v>85</v>
      </c>
      <c r="D54" s="31" t="s">
        <v>86</v>
      </c>
      <c r="E54" s="31" t="s">
        <v>184</v>
      </c>
      <c r="F54" s="4">
        <v>2</v>
      </c>
    </row>
    <row r="55" spans="1:6" ht="20.100000000000001" customHeight="1">
      <c r="A55" s="2">
        <v>6</v>
      </c>
      <c r="B55" s="76"/>
      <c r="C55" s="31" t="s">
        <v>28</v>
      </c>
      <c r="D55" s="31" t="s">
        <v>29</v>
      </c>
      <c r="E55" s="31" t="s">
        <v>185</v>
      </c>
      <c r="F55" s="4">
        <v>2</v>
      </c>
    </row>
    <row r="56" spans="1:6" ht="20.100000000000001" customHeight="1" thickBot="1">
      <c r="A56" s="14">
        <v>7</v>
      </c>
      <c r="B56" s="77"/>
      <c r="C56" s="60" t="s">
        <v>121</v>
      </c>
      <c r="D56" s="60" t="s">
        <v>122</v>
      </c>
      <c r="E56" s="60" t="s">
        <v>186</v>
      </c>
      <c r="F56" s="15">
        <v>2</v>
      </c>
    </row>
    <row r="57" spans="1:6" ht="20.100000000000001" customHeight="1" thickBot="1">
      <c r="A57" s="73" t="s">
        <v>10</v>
      </c>
      <c r="B57" s="74"/>
      <c r="C57" s="74"/>
      <c r="D57" s="74"/>
      <c r="E57" s="74"/>
      <c r="F57" s="48">
        <f>SUM(F50:F56)</f>
        <v>14</v>
      </c>
    </row>
    <row r="58" spans="1:6" ht="20.100000000000001" customHeight="1">
      <c r="A58" s="3">
        <v>1</v>
      </c>
      <c r="B58" s="75" t="s">
        <v>136</v>
      </c>
      <c r="C58" s="44" t="s">
        <v>87</v>
      </c>
      <c r="D58" s="44" t="s">
        <v>37</v>
      </c>
      <c r="E58" s="44" t="s">
        <v>187</v>
      </c>
      <c r="F58" s="5">
        <v>2</v>
      </c>
    </row>
    <row r="59" spans="1:6" ht="20.25" customHeight="1">
      <c r="A59" s="2">
        <v>2</v>
      </c>
      <c r="B59" s="76"/>
      <c r="C59" s="32" t="s">
        <v>26</v>
      </c>
      <c r="D59" s="32" t="s">
        <v>27</v>
      </c>
      <c r="E59" s="32" t="s">
        <v>188</v>
      </c>
      <c r="F59" s="4">
        <v>2</v>
      </c>
    </row>
    <row r="60" spans="1:6" ht="20.100000000000001" customHeight="1">
      <c r="A60" s="2">
        <v>3</v>
      </c>
      <c r="B60" s="76"/>
      <c r="C60" s="32" t="s">
        <v>88</v>
      </c>
      <c r="D60" s="32" t="s">
        <v>37</v>
      </c>
      <c r="E60" s="32" t="s">
        <v>189</v>
      </c>
      <c r="F60" s="4">
        <v>2</v>
      </c>
    </row>
    <row r="61" spans="1:6" ht="20.100000000000001" customHeight="1">
      <c r="A61" s="2">
        <v>4</v>
      </c>
      <c r="B61" s="76"/>
      <c r="C61" s="32" t="s">
        <v>89</v>
      </c>
      <c r="D61" s="32" t="s">
        <v>90</v>
      </c>
      <c r="E61" s="32" t="s">
        <v>190</v>
      </c>
      <c r="F61" s="4">
        <v>2</v>
      </c>
    </row>
    <row r="62" spans="1:6" ht="20.100000000000001" customHeight="1">
      <c r="A62" s="2">
        <v>5</v>
      </c>
      <c r="B62" s="76"/>
      <c r="C62" s="32" t="s">
        <v>91</v>
      </c>
      <c r="D62" s="32" t="s">
        <v>92</v>
      </c>
      <c r="E62" s="32" t="s">
        <v>191</v>
      </c>
      <c r="F62" s="4">
        <v>2</v>
      </c>
    </row>
    <row r="63" spans="1:6" ht="20.100000000000001" customHeight="1">
      <c r="A63" s="2">
        <v>6</v>
      </c>
      <c r="B63" s="76"/>
      <c r="C63" s="32" t="s">
        <v>93</v>
      </c>
      <c r="D63" s="32" t="s">
        <v>94</v>
      </c>
      <c r="E63" s="32" t="s">
        <v>192</v>
      </c>
      <c r="F63" s="4">
        <v>2</v>
      </c>
    </row>
    <row r="64" spans="1:6" ht="20.100000000000001" customHeight="1" thickBot="1">
      <c r="A64" s="14">
        <v>7</v>
      </c>
      <c r="B64" s="77"/>
      <c r="C64" s="61" t="s">
        <v>123</v>
      </c>
      <c r="D64" s="61" t="s">
        <v>124</v>
      </c>
      <c r="E64" s="61" t="s">
        <v>193</v>
      </c>
      <c r="F64" s="15">
        <v>2</v>
      </c>
    </row>
    <row r="65" spans="1:6" ht="20.100000000000001" customHeight="1" thickBot="1">
      <c r="A65" s="73" t="s">
        <v>10</v>
      </c>
      <c r="B65" s="74"/>
      <c r="C65" s="74"/>
      <c r="D65" s="74"/>
      <c r="E65" s="74"/>
      <c r="F65" s="48">
        <f>SUM(F58:F64)</f>
        <v>14</v>
      </c>
    </row>
    <row r="66" spans="1:6" ht="20.100000000000001" customHeight="1">
      <c r="A66" s="3">
        <v>1</v>
      </c>
      <c r="B66" s="75" t="s">
        <v>137</v>
      </c>
      <c r="C66" s="45" t="s">
        <v>95</v>
      </c>
      <c r="D66" s="45" t="s">
        <v>83</v>
      </c>
      <c r="E66" s="45" t="s">
        <v>194</v>
      </c>
      <c r="F66" s="5">
        <v>2</v>
      </c>
    </row>
    <row r="67" spans="1:6" ht="20.100000000000001" customHeight="1">
      <c r="A67" s="2">
        <v>2</v>
      </c>
      <c r="B67" s="76"/>
      <c r="C67" s="33" t="s">
        <v>96</v>
      </c>
      <c r="D67" s="33" t="s">
        <v>97</v>
      </c>
      <c r="E67" s="33" t="s">
        <v>195</v>
      </c>
      <c r="F67" s="4">
        <v>2</v>
      </c>
    </row>
    <row r="68" spans="1:6" ht="20.100000000000001" customHeight="1">
      <c r="A68" s="2">
        <v>3</v>
      </c>
      <c r="B68" s="76"/>
      <c r="C68" s="33" t="s">
        <v>99</v>
      </c>
      <c r="D68" s="33" t="s">
        <v>100</v>
      </c>
      <c r="E68" s="33" t="s">
        <v>196</v>
      </c>
      <c r="F68" s="4">
        <v>2</v>
      </c>
    </row>
    <row r="69" spans="1:6" ht="20.100000000000001" customHeight="1">
      <c r="A69" s="2">
        <v>4</v>
      </c>
      <c r="B69" s="76"/>
      <c r="C69" s="33" t="s">
        <v>0</v>
      </c>
      <c r="D69" s="33" t="s">
        <v>24</v>
      </c>
      <c r="E69" s="33" t="s">
        <v>197</v>
      </c>
      <c r="F69" s="4">
        <v>2</v>
      </c>
    </row>
    <row r="70" spans="1:6" ht="20.100000000000001" customHeight="1">
      <c r="A70" s="2">
        <v>5</v>
      </c>
      <c r="B70" s="76"/>
      <c r="C70" s="33" t="s">
        <v>31</v>
      </c>
      <c r="D70" s="33" t="s">
        <v>32</v>
      </c>
      <c r="E70" s="33" t="s">
        <v>198</v>
      </c>
      <c r="F70" s="4">
        <v>2</v>
      </c>
    </row>
    <row r="71" spans="1:6" ht="20.100000000000001" customHeight="1">
      <c r="A71" s="2">
        <v>6</v>
      </c>
      <c r="B71" s="76"/>
      <c r="C71" s="33" t="s">
        <v>101</v>
      </c>
      <c r="D71" s="33" t="s">
        <v>102</v>
      </c>
      <c r="E71" s="33" t="s">
        <v>199</v>
      </c>
      <c r="F71" s="4">
        <v>2</v>
      </c>
    </row>
    <row r="72" spans="1:6" ht="20.100000000000001" customHeight="1" thickBot="1">
      <c r="A72" s="14">
        <v>7</v>
      </c>
      <c r="B72" s="77"/>
      <c r="C72" s="46" t="s">
        <v>125</v>
      </c>
      <c r="D72" s="62" t="s">
        <v>126</v>
      </c>
      <c r="E72" s="62" t="s">
        <v>200</v>
      </c>
      <c r="F72" s="15">
        <v>2</v>
      </c>
    </row>
    <row r="73" spans="1:6" ht="20.100000000000001" customHeight="1" thickBot="1">
      <c r="A73" s="73" t="s">
        <v>10</v>
      </c>
      <c r="B73" s="74"/>
      <c r="C73" s="74"/>
      <c r="D73" s="74"/>
      <c r="E73" s="74"/>
      <c r="F73" s="48">
        <f>SUM(F66:F72)</f>
        <v>14</v>
      </c>
    </row>
    <row r="74" spans="1:6" ht="20.100000000000001" customHeight="1">
      <c r="A74" s="3">
        <v>1</v>
      </c>
      <c r="B74" s="78" t="s">
        <v>138</v>
      </c>
      <c r="C74" s="47" t="s">
        <v>6</v>
      </c>
      <c r="D74" s="47" t="s">
        <v>18</v>
      </c>
      <c r="E74" s="47" t="s">
        <v>201</v>
      </c>
      <c r="F74" s="5">
        <v>2</v>
      </c>
    </row>
    <row r="75" spans="1:6" ht="20.100000000000001" customHeight="1">
      <c r="A75" s="2">
        <v>2</v>
      </c>
      <c r="B75" s="79"/>
      <c r="C75" s="34" t="s">
        <v>103</v>
      </c>
      <c r="D75" s="34" t="s">
        <v>104</v>
      </c>
      <c r="E75" s="34" t="s">
        <v>202</v>
      </c>
      <c r="F75" s="4">
        <v>2</v>
      </c>
    </row>
    <row r="76" spans="1:6" ht="20.100000000000001" customHeight="1">
      <c r="A76" s="2">
        <v>3</v>
      </c>
      <c r="B76" s="79"/>
      <c r="C76" s="34" t="s">
        <v>103</v>
      </c>
      <c r="D76" s="34" t="s">
        <v>105</v>
      </c>
      <c r="E76" s="34" t="s">
        <v>203</v>
      </c>
      <c r="F76" s="4">
        <v>2</v>
      </c>
    </row>
    <row r="77" spans="1:6" ht="20.100000000000001" customHeight="1">
      <c r="A77" s="2">
        <v>4</v>
      </c>
      <c r="B77" s="79"/>
      <c r="C77" s="34" t="s">
        <v>106</v>
      </c>
      <c r="D77" s="34" t="s">
        <v>97</v>
      </c>
      <c r="E77" s="34" t="s">
        <v>204</v>
      </c>
      <c r="F77" s="4">
        <v>2</v>
      </c>
    </row>
    <row r="78" spans="1:6" ht="20.100000000000001" customHeight="1">
      <c r="A78" s="2">
        <v>5</v>
      </c>
      <c r="B78" s="79"/>
      <c r="C78" s="34" t="s">
        <v>107</v>
      </c>
      <c r="D78" s="34" t="s">
        <v>108</v>
      </c>
      <c r="E78" s="34" t="s">
        <v>205</v>
      </c>
      <c r="F78" s="4">
        <v>2</v>
      </c>
    </row>
    <row r="79" spans="1:6" ht="20.100000000000001" customHeight="1">
      <c r="A79" s="2">
        <v>6</v>
      </c>
      <c r="B79" s="79"/>
      <c r="C79" s="34" t="s">
        <v>109</v>
      </c>
      <c r="D79" s="34" t="s">
        <v>110</v>
      </c>
      <c r="E79" s="34" t="s">
        <v>206</v>
      </c>
      <c r="F79" s="4">
        <v>2</v>
      </c>
    </row>
    <row r="80" spans="1:6" ht="20.100000000000001" customHeight="1" thickBot="1">
      <c r="A80" s="14">
        <v>7</v>
      </c>
      <c r="B80" s="80"/>
      <c r="C80" s="63" t="s">
        <v>127</v>
      </c>
      <c r="D80" s="64" t="s">
        <v>23</v>
      </c>
      <c r="E80" s="64" t="s">
        <v>207</v>
      </c>
      <c r="F80" s="15">
        <v>2</v>
      </c>
    </row>
    <row r="81" spans="1:6" ht="20.100000000000001" customHeight="1" thickBot="1">
      <c r="A81" s="71" t="s">
        <v>10</v>
      </c>
      <c r="B81" s="72"/>
      <c r="C81" s="72"/>
      <c r="D81" s="72"/>
      <c r="E81" s="72"/>
      <c r="F81" s="13">
        <f>SUM(F74:F80)</f>
        <v>14</v>
      </c>
    </row>
    <row r="82" spans="1:6" ht="20.100000000000001" customHeight="1" thickBot="1">
      <c r="A82" s="69" t="s">
        <v>16</v>
      </c>
      <c r="B82" s="70"/>
      <c r="C82" s="70"/>
      <c r="D82" s="70"/>
      <c r="E82" s="70"/>
      <c r="F82" s="6">
        <f>F10+F17+F25+F33+F41+F49+F57+F65+F73+F81</f>
        <v>138</v>
      </c>
    </row>
  </sheetData>
  <mergeCells count="22">
    <mergeCell ref="B34:B40"/>
    <mergeCell ref="B42:B48"/>
    <mergeCell ref="A49:E49"/>
    <mergeCell ref="A41:E41"/>
    <mergeCell ref="B50:B56"/>
    <mergeCell ref="A33:E33"/>
    <mergeCell ref="B26:B32"/>
    <mergeCell ref="A1:F1"/>
    <mergeCell ref="A25:E25"/>
    <mergeCell ref="A17:E17"/>
    <mergeCell ref="A10:E10"/>
    <mergeCell ref="B3:B9"/>
    <mergeCell ref="B11:B16"/>
    <mergeCell ref="B18:B24"/>
    <mergeCell ref="A82:E82"/>
    <mergeCell ref="A81:E81"/>
    <mergeCell ref="A73:E73"/>
    <mergeCell ref="A65:E65"/>
    <mergeCell ref="A57:E57"/>
    <mergeCell ref="B58:B64"/>
    <mergeCell ref="B66:B72"/>
    <mergeCell ref="B74:B80"/>
  </mergeCells>
  <phoneticPr fontId="26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나눔광장 - BNK부산은행조은극장 뮤지컬 &lt;담배가게 아가씨&gt; 사회복지사 무료관람 초청의 건</dc:title>
  <dc:creator>강영기</dc:creator>
  <cp:lastModifiedBy>Windows 사용자</cp:lastModifiedBy>
  <cp:revision>8</cp:revision>
  <cp:lastPrinted>2016-06-30T06:35:03Z</cp:lastPrinted>
  <dcterms:created xsi:type="dcterms:W3CDTF">2016-02-16T07:00:56Z</dcterms:created>
  <dcterms:modified xsi:type="dcterms:W3CDTF">2017-09-28T10:15:47Z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