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  <sheet name="Sheet1" sheetId="2" r:id="rId2"/>
  </sheets>
  <definedNames>
    <definedName name="_xlnm.Consolidate_Area" localSheetId="0" hidden="1">신청현황!$A$2:$F$73</definedName>
  </definedNames>
  <calcPr calcId="124519"/>
</workbook>
</file>

<file path=xl/calcChain.xml><?xml version="1.0" encoding="utf-8"?>
<calcChain xmlns="http://schemas.openxmlformats.org/spreadsheetml/2006/main">
  <c r="F34" i="1"/>
  <c r="F82"/>
  <c r="F74"/>
  <c r="F58"/>
  <c r="F50"/>
  <c r="F42"/>
  <c r="F26"/>
  <c r="F18"/>
  <c r="F83" l="1"/>
</calcChain>
</file>

<file path=xl/sharedStrings.xml><?xml version="1.0" encoding="utf-8"?>
<sst xmlns="http://schemas.openxmlformats.org/spreadsheetml/2006/main" count="238" uniqueCount="210">
  <si>
    <t>박란진</t>
  </si>
  <si>
    <t>이대영</t>
  </si>
  <si>
    <t>김민경</t>
  </si>
  <si>
    <t>김다혜</t>
  </si>
  <si>
    <t>신영하</t>
  </si>
  <si>
    <t>김지혜</t>
  </si>
  <si>
    <t>최나은</t>
  </si>
  <si>
    <t>박용복</t>
  </si>
  <si>
    <t>김주희</t>
  </si>
  <si>
    <t>변민희</t>
  </si>
  <si>
    <t>박민영</t>
  </si>
  <si>
    <t>이은경</t>
  </si>
  <si>
    <t>윤경화</t>
  </si>
  <si>
    <t>이경화</t>
  </si>
  <si>
    <t>박수미</t>
  </si>
  <si>
    <t>정혜순</t>
  </si>
  <si>
    <t>유하나</t>
  </si>
  <si>
    <t>번호</t>
  </si>
  <si>
    <t>소 속</t>
  </si>
  <si>
    <t>소 계</t>
  </si>
  <si>
    <t>성 명</t>
  </si>
  <si>
    <t>최원영</t>
  </si>
  <si>
    <t>안선혜</t>
  </si>
  <si>
    <t>김경미</t>
  </si>
  <si>
    <t>연락처</t>
  </si>
  <si>
    <t>부산보훈병원</t>
  </si>
  <si>
    <t>INICS</t>
  </si>
  <si>
    <t>중구노인복지관</t>
  </si>
  <si>
    <t>총  계</t>
  </si>
  <si>
    <t>공연일시</t>
  </si>
  <si>
    <t>남구복지관</t>
  </si>
  <si>
    <t>신청인원(명)</t>
  </si>
  <si>
    <t>BH병원</t>
  </si>
  <si>
    <t>성분도어버이집</t>
  </si>
  <si>
    <t>미네르바의집</t>
  </si>
  <si>
    <t>한나빌리지</t>
  </si>
  <si>
    <t>인창사상재가노인지원서비스센터</t>
  </si>
  <si>
    <t>서구종합사회복지관</t>
  </si>
  <si>
    <t>연제지역자활센터</t>
  </si>
  <si>
    <t>부산노인전문제3병원</t>
  </si>
  <si>
    <t>부산소테리아하우스</t>
  </si>
  <si>
    <t>윤슬지역아동센터</t>
  </si>
  <si>
    <t>사상구장애인복지관</t>
  </si>
  <si>
    <t>화정종합사회복지관</t>
  </si>
  <si>
    <t>영진종합사회복지관</t>
  </si>
  <si>
    <t>주찬미</t>
    <phoneticPr fontId="24" type="noConversion"/>
  </si>
  <si>
    <t>남구노인복지관</t>
  </si>
  <si>
    <t>남구노인복지관</t>
    <phoneticPr fontId="24" type="noConversion"/>
  </si>
  <si>
    <t>백하얀</t>
    <phoneticPr fontId="24" type="noConversion"/>
  </si>
  <si>
    <t>이강숙</t>
  </si>
  <si>
    <t>소년의집</t>
  </si>
  <si>
    <t>조용오</t>
  </si>
  <si>
    <t>신애직업재활원</t>
  </si>
  <si>
    <t>윤미정</t>
  </si>
  <si>
    <t>4/11(화)
20시</t>
    <phoneticPr fontId="24" type="noConversion"/>
  </si>
  <si>
    <t>4/12(수)
20시</t>
    <phoneticPr fontId="24" type="noConversion"/>
  </si>
  <si>
    <t>4/13(목)
20시</t>
    <phoneticPr fontId="24" type="noConversion"/>
  </si>
  <si>
    <t>4/14(금)
20시</t>
    <phoneticPr fontId="24" type="noConversion"/>
  </si>
  <si>
    <t>4/15(토)
19시</t>
    <phoneticPr fontId="24" type="noConversion"/>
  </si>
  <si>
    <t>4/16(일)
18시</t>
    <phoneticPr fontId="24" type="noConversion"/>
  </si>
  <si>
    <t>4/18(화)
20시</t>
    <phoneticPr fontId="24" type="noConversion"/>
  </si>
  <si>
    <t>4/19(수)
20시</t>
    <phoneticPr fontId="24" type="noConversion"/>
  </si>
  <si>
    <t>4/20(목)
20시</t>
    <phoneticPr fontId="24" type="noConversion"/>
  </si>
  <si>
    <t>4/21(금)
20시</t>
    <phoneticPr fontId="24" type="noConversion"/>
  </si>
  <si>
    <t>박소윤</t>
  </si>
  <si>
    <t>인창요양병원</t>
  </si>
  <si>
    <t>강소현</t>
  </si>
  <si>
    <t>꿈나무수정지역아동센터</t>
  </si>
  <si>
    <t>조은지</t>
  </si>
  <si>
    <t>무지개지역아동센터</t>
  </si>
  <si>
    <t>송영하</t>
  </si>
  <si>
    <t>김은실</t>
  </si>
  <si>
    <t>북구지역자활센터</t>
  </si>
  <si>
    <t>정혜림</t>
  </si>
  <si>
    <t>석현숙</t>
  </si>
  <si>
    <t>사하구장애인종합복지관</t>
  </si>
  <si>
    <t>이도경</t>
  </si>
  <si>
    <t>부산직업재활원</t>
  </si>
  <si>
    <t>김미영</t>
  </si>
  <si>
    <t>마리아꿈터</t>
  </si>
  <si>
    <t>부산사회복지공동모금회</t>
  </si>
  <si>
    <t>정선혜</t>
  </si>
  <si>
    <t>문남윤</t>
  </si>
  <si>
    <t>박가영</t>
  </si>
  <si>
    <t>모라종합사회복지관</t>
  </si>
  <si>
    <t>이성도</t>
  </si>
  <si>
    <t>장선종합사회복지관</t>
  </si>
  <si>
    <t>윤성원</t>
  </si>
  <si>
    <t>가꿈복지직업재활시설</t>
  </si>
  <si>
    <t>정상훈</t>
  </si>
  <si>
    <t>동인직업재활센터</t>
  </si>
  <si>
    <t>김민우</t>
  </si>
  <si>
    <t>기장장애인복지관</t>
  </si>
  <si>
    <t>박은경</t>
  </si>
  <si>
    <t>강동인</t>
  </si>
  <si>
    <t>윤태환</t>
  </si>
  <si>
    <t>김민지</t>
  </si>
  <si>
    <t>전대영</t>
    <phoneticPr fontId="24" type="noConversion"/>
  </si>
  <si>
    <t>황보경</t>
  </si>
  <si>
    <t>부산사상시니어클럽</t>
  </si>
  <si>
    <t>곽영순</t>
  </si>
  <si>
    <t>김옥순</t>
  </si>
  <si>
    <t>송도가정</t>
  </si>
  <si>
    <t>임영미</t>
  </si>
  <si>
    <t>재반지역아동센터</t>
  </si>
  <si>
    <t>김성규</t>
  </si>
  <si>
    <t>중구노인복지관 분관</t>
  </si>
  <si>
    <t>박병선</t>
  </si>
  <si>
    <t>백양종합사회복지관</t>
  </si>
  <si>
    <t>김영애</t>
  </si>
  <si>
    <t>부산지방보훈청 보훈복지사</t>
  </si>
  <si>
    <t>이유미</t>
  </si>
  <si>
    <t>나예은</t>
  </si>
  <si>
    <t>이은진</t>
  </si>
  <si>
    <t>어울림주간보호센터 `</t>
  </si>
  <si>
    <t>김현경</t>
  </si>
  <si>
    <t>와치지역아동센터</t>
  </si>
  <si>
    <t>제정은</t>
  </si>
  <si>
    <t>어울림주간보호센터</t>
  </si>
  <si>
    <t>김숙경</t>
  </si>
  <si>
    <t>마리아 수녀회 소년의집</t>
  </si>
  <si>
    <t>진은정</t>
  </si>
  <si>
    <t>부산광역시노인종합복지관</t>
  </si>
  <si>
    <t>김정일</t>
  </si>
  <si>
    <t>임주연</t>
  </si>
  <si>
    <t>강원용</t>
  </si>
  <si>
    <t>사복)신애재활원 신애직업재활원</t>
  </si>
  <si>
    <t>김영은</t>
  </si>
  <si>
    <t>와치종합사회복지관</t>
  </si>
  <si>
    <t>윤정원</t>
  </si>
  <si>
    <t>부산서구 드림스타트</t>
  </si>
  <si>
    <t>민혜진</t>
  </si>
  <si>
    <t>김나영</t>
  </si>
  <si>
    <t>구성민</t>
  </si>
  <si>
    <t>임춘남</t>
  </si>
  <si>
    <t>은애모자원</t>
  </si>
  <si>
    <t>와치종합사회복지관 
어울림주간보호센터</t>
    <phoneticPr fontId="24" type="noConversion"/>
  </si>
  <si>
    <r>
      <t xml:space="preserve">BNK부산은행조은극장 뮤지컬 </t>
    </r>
    <r>
      <rPr>
        <b/>
        <sz val="16"/>
        <color rgb="FFFF0000"/>
        <rFont val="맑은 고딕"/>
        <family val="3"/>
        <charset val="129"/>
      </rPr>
      <t>&lt;옥탑방고양이&gt;</t>
    </r>
    <r>
      <rPr>
        <b/>
        <sz val="16"/>
        <color rgb="FF000000"/>
        <rFont val="맑은 고딕"/>
        <family val="3"/>
        <charset val="129"/>
      </rPr>
      <t xml:space="preserve"> 신청현황</t>
    </r>
    <phoneticPr fontId="24" type="noConversion"/>
  </si>
  <si>
    <t>이해숙</t>
    <phoneticPr fontId="24" type="noConversion"/>
  </si>
  <si>
    <t>중구노인복지관</t>
    <phoneticPr fontId="24" type="noConversion"/>
  </si>
  <si>
    <t>010-5532-****</t>
    <phoneticPr fontId="24" type="noConversion"/>
  </si>
  <si>
    <t>010-4801-****</t>
    <phoneticPr fontId="24" type="noConversion"/>
  </si>
  <si>
    <t>010-9302-****</t>
    <phoneticPr fontId="24" type="noConversion"/>
  </si>
  <si>
    <t>010-2863-****</t>
    <phoneticPr fontId="24" type="noConversion"/>
  </si>
  <si>
    <t>010-6788-****</t>
    <phoneticPr fontId="24" type="noConversion"/>
  </si>
  <si>
    <t>010-3391-****</t>
    <phoneticPr fontId="24" type="noConversion"/>
  </si>
  <si>
    <t>010-7939-****</t>
    <phoneticPr fontId="24" type="noConversion"/>
  </si>
  <si>
    <t>010-9800-****</t>
    <phoneticPr fontId="24" type="noConversion"/>
  </si>
  <si>
    <t>010-8368-****</t>
    <phoneticPr fontId="24" type="noConversion"/>
  </si>
  <si>
    <t>010-4145-****</t>
    <phoneticPr fontId="24" type="noConversion"/>
  </si>
  <si>
    <t>010-8982-****</t>
    <phoneticPr fontId="24" type="noConversion"/>
  </si>
  <si>
    <t>010-3424-****</t>
    <phoneticPr fontId="24" type="noConversion"/>
  </si>
  <si>
    <t>010-4569-****</t>
    <phoneticPr fontId="24" type="noConversion"/>
  </si>
  <si>
    <t>010-3202-****</t>
    <phoneticPr fontId="24" type="noConversion"/>
  </si>
  <si>
    <t>010-5579-****</t>
    <phoneticPr fontId="24" type="noConversion"/>
  </si>
  <si>
    <t>010-8517-****</t>
    <phoneticPr fontId="24" type="noConversion"/>
  </si>
  <si>
    <t>010-8513-****</t>
    <phoneticPr fontId="24" type="noConversion"/>
  </si>
  <si>
    <t>010-8514-****</t>
    <phoneticPr fontId="24" type="noConversion"/>
  </si>
  <si>
    <t>010-2476-****</t>
    <phoneticPr fontId="24" type="noConversion"/>
  </si>
  <si>
    <t>010-3843-****</t>
    <phoneticPr fontId="24" type="noConversion"/>
  </si>
  <si>
    <t>010-2394-****</t>
    <phoneticPr fontId="24" type="noConversion"/>
  </si>
  <si>
    <t>010-5094-****</t>
    <phoneticPr fontId="24" type="noConversion"/>
  </si>
  <si>
    <t>010-5560-****</t>
    <phoneticPr fontId="24" type="noConversion"/>
  </si>
  <si>
    <t>010-4128-****</t>
    <phoneticPr fontId="24" type="noConversion"/>
  </si>
  <si>
    <t>010-9344-****</t>
    <phoneticPr fontId="24" type="noConversion"/>
  </si>
  <si>
    <t>010-7164-****</t>
    <phoneticPr fontId="24" type="noConversion"/>
  </si>
  <si>
    <t>010-6636-****</t>
    <phoneticPr fontId="24" type="noConversion"/>
  </si>
  <si>
    <t>010-3594-****</t>
    <phoneticPr fontId="24" type="noConversion"/>
  </si>
  <si>
    <t>010-8515-****</t>
    <phoneticPr fontId="24" type="noConversion"/>
  </si>
  <si>
    <t>010-7689-****</t>
    <phoneticPr fontId="24" type="noConversion"/>
  </si>
  <si>
    <t>010-8524-****</t>
    <phoneticPr fontId="24" type="noConversion"/>
  </si>
  <si>
    <t>010-9904-****</t>
    <phoneticPr fontId="24" type="noConversion"/>
  </si>
  <si>
    <t>010-3669-****</t>
    <phoneticPr fontId="24" type="noConversion"/>
  </si>
  <si>
    <t>010-6503-****</t>
    <phoneticPr fontId="24" type="noConversion"/>
  </si>
  <si>
    <t>010-9417-****</t>
    <phoneticPr fontId="24" type="noConversion"/>
  </si>
  <si>
    <t>010-8856-****</t>
    <phoneticPr fontId="24" type="noConversion"/>
  </si>
  <si>
    <t>010-8008-****</t>
    <phoneticPr fontId="24" type="noConversion"/>
  </si>
  <si>
    <t>010-6621-****</t>
    <phoneticPr fontId="24" type="noConversion"/>
  </si>
  <si>
    <t>010-2562-****</t>
    <phoneticPr fontId="24" type="noConversion"/>
  </si>
  <si>
    <t>010-8755-****</t>
    <phoneticPr fontId="24" type="noConversion"/>
  </si>
  <si>
    <t>010-8549-****</t>
    <phoneticPr fontId="24" type="noConversion"/>
  </si>
  <si>
    <t>010-4964-****</t>
    <phoneticPr fontId="24" type="noConversion"/>
  </si>
  <si>
    <t>010-3330-****</t>
    <phoneticPr fontId="24" type="noConversion"/>
  </si>
  <si>
    <t>010-3916-****</t>
    <phoneticPr fontId="24" type="noConversion"/>
  </si>
  <si>
    <t>010-8370-****</t>
    <phoneticPr fontId="24" type="noConversion"/>
  </si>
  <si>
    <t>010-8537-****</t>
    <phoneticPr fontId="24" type="noConversion"/>
  </si>
  <si>
    <t>010-4072-****</t>
    <phoneticPr fontId="24" type="noConversion"/>
  </si>
  <si>
    <t>010-3628-****</t>
    <phoneticPr fontId="24" type="noConversion"/>
  </si>
  <si>
    <t>010-2075-****</t>
    <phoneticPr fontId="24" type="noConversion"/>
  </si>
  <si>
    <t>010-4536-****</t>
    <phoneticPr fontId="24" type="noConversion"/>
  </si>
  <si>
    <t>010-6537-****</t>
    <phoneticPr fontId="24" type="noConversion"/>
  </si>
  <si>
    <t>010-2931-****</t>
    <phoneticPr fontId="24" type="noConversion"/>
  </si>
  <si>
    <t>010-5357-****</t>
    <phoneticPr fontId="24" type="noConversion"/>
  </si>
  <si>
    <t>010-2569-****]</t>
    <phoneticPr fontId="24" type="noConversion"/>
  </si>
  <si>
    <t>010-9867-****</t>
    <phoneticPr fontId="24" type="noConversion"/>
  </si>
  <si>
    <t>010-6828-****</t>
    <phoneticPr fontId="24" type="noConversion"/>
  </si>
  <si>
    <t>010-7229-****</t>
    <phoneticPr fontId="24" type="noConversion"/>
  </si>
  <si>
    <t>010-2511-****</t>
    <phoneticPr fontId="24" type="noConversion"/>
  </si>
  <si>
    <t>010-2259-****</t>
    <phoneticPr fontId="24" type="noConversion"/>
  </si>
  <si>
    <t>010-6478-****</t>
    <phoneticPr fontId="24" type="noConversion"/>
  </si>
  <si>
    <t>010-2636-****</t>
    <phoneticPr fontId="24" type="noConversion"/>
  </si>
  <si>
    <t>010-9900-****</t>
    <phoneticPr fontId="24" type="noConversion"/>
  </si>
  <si>
    <t>010-7166-****</t>
    <phoneticPr fontId="24" type="noConversion"/>
  </si>
  <si>
    <t>010-4760-****</t>
    <phoneticPr fontId="24" type="noConversion"/>
  </si>
  <si>
    <t>010-2895-****</t>
    <phoneticPr fontId="24" type="noConversion"/>
  </si>
  <si>
    <t>010-4484-****</t>
    <phoneticPr fontId="24" type="noConversion"/>
  </si>
  <si>
    <t>010-9209-****</t>
    <phoneticPr fontId="24" type="noConversion"/>
  </si>
  <si>
    <t>010-3085-****</t>
    <phoneticPr fontId="24" type="noConversion"/>
  </si>
  <si>
    <t>010-6615-****</t>
    <phoneticPr fontId="24" type="noConversion"/>
  </si>
  <si>
    <t>010-5033-****</t>
    <phoneticPr fontId="24" type="noConversion"/>
  </si>
</sst>
</file>

<file path=xl/styles.xml><?xml version="1.0" encoding="utf-8"?>
<styleSheet xmlns="http://schemas.openxmlformats.org/spreadsheetml/2006/main">
  <fonts count="26">
    <font>
      <sz val="11"/>
      <color rgb="FF000000"/>
      <name val="맑은 고딕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rgb="FFFF0000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2" fillId="0" borderId="1">
      <alignment vertical="center"/>
    </xf>
    <xf numFmtId="0" fontId="3" fillId="0" borderId="2">
      <alignment vertical="center"/>
    </xf>
    <xf numFmtId="0" fontId="4" fillId="0" borderId="3">
      <alignment vertical="center"/>
    </xf>
    <xf numFmtId="0" fontId="4" fillId="0" borderId="0">
      <alignment vertical="center"/>
    </xf>
    <xf numFmtId="0" fontId="5" fillId="2" borderId="0">
      <alignment vertical="center"/>
    </xf>
    <xf numFmtId="0" fontId="6" fillId="3" borderId="0">
      <alignment vertical="center"/>
    </xf>
    <xf numFmtId="0" fontId="7" fillId="4" borderId="0">
      <alignment vertical="center"/>
    </xf>
    <xf numFmtId="0" fontId="8" fillId="5" borderId="4">
      <alignment vertical="center"/>
    </xf>
    <xf numFmtId="0" fontId="9" fillId="6" borderId="5">
      <alignment vertical="center"/>
    </xf>
    <xf numFmtId="0" fontId="10" fillId="6" borderId="4">
      <alignment vertical="center"/>
    </xf>
    <xf numFmtId="0" fontId="11" fillId="0" borderId="6">
      <alignment vertical="center"/>
    </xf>
    <xf numFmtId="0" fontId="12" fillId="7" borderId="7">
      <alignment vertical="center"/>
    </xf>
    <xf numFmtId="0" fontId="13" fillId="0" borderId="0">
      <alignment vertical="center"/>
    </xf>
    <xf numFmtId="0" fontId="22" fillId="8" borderId="8">
      <alignment vertical="center"/>
    </xf>
    <xf numFmtId="0" fontId="14" fillId="0" borderId="0">
      <alignment vertical="center"/>
    </xf>
    <xf numFmtId="0" fontId="15" fillId="0" borderId="9">
      <alignment vertical="center"/>
    </xf>
    <xf numFmtId="0" fontId="16" fillId="9" borderId="0">
      <alignment vertical="center"/>
    </xf>
    <xf numFmtId="0" fontId="22" fillId="10" borderId="0">
      <alignment vertical="center"/>
    </xf>
    <xf numFmtId="0" fontId="22" fillId="11" borderId="0">
      <alignment vertical="center"/>
    </xf>
    <xf numFmtId="0" fontId="16" fillId="12" borderId="0">
      <alignment vertical="center"/>
    </xf>
    <xf numFmtId="0" fontId="16" fillId="13" borderId="0">
      <alignment vertical="center"/>
    </xf>
    <xf numFmtId="0" fontId="22" fillId="14" borderId="0">
      <alignment vertical="center"/>
    </xf>
    <xf numFmtId="0" fontId="22" fillId="15" borderId="0">
      <alignment vertical="center"/>
    </xf>
    <xf numFmtId="0" fontId="16" fillId="16" borderId="0">
      <alignment vertical="center"/>
    </xf>
    <xf numFmtId="0" fontId="16" fillId="17" borderId="0">
      <alignment vertical="center"/>
    </xf>
    <xf numFmtId="0" fontId="22" fillId="18" borderId="0">
      <alignment vertical="center"/>
    </xf>
    <xf numFmtId="0" fontId="22" fillId="19" borderId="0">
      <alignment vertical="center"/>
    </xf>
    <xf numFmtId="0" fontId="16" fillId="20" borderId="0">
      <alignment vertical="center"/>
    </xf>
    <xf numFmtId="0" fontId="16" fillId="21" borderId="0">
      <alignment vertical="center"/>
    </xf>
    <xf numFmtId="0" fontId="22" fillId="22" borderId="0">
      <alignment vertical="center"/>
    </xf>
    <xf numFmtId="0" fontId="22" fillId="23" borderId="0">
      <alignment vertical="center"/>
    </xf>
    <xf numFmtId="0" fontId="16" fillId="24" borderId="0">
      <alignment vertical="center"/>
    </xf>
    <xf numFmtId="0" fontId="16" fillId="25" borderId="0">
      <alignment vertical="center"/>
    </xf>
    <xf numFmtId="0" fontId="22" fillId="26" borderId="0">
      <alignment vertical="center"/>
    </xf>
    <xf numFmtId="0" fontId="22" fillId="27" borderId="0">
      <alignment vertical="center"/>
    </xf>
    <xf numFmtId="0" fontId="16" fillId="28" borderId="0">
      <alignment vertical="center"/>
    </xf>
    <xf numFmtId="0" fontId="16" fillId="29" borderId="0">
      <alignment vertical="center"/>
    </xf>
    <xf numFmtId="0" fontId="22" fillId="30" borderId="0">
      <alignment vertical="center"/>
    </xf>
    <xf numFmtId="0" fontId="22" fillId="31" borderId="0">
      <alignment vertical="center"/>
    </xf>
    <xf numFmtId="0" fontId="16" fillId="32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</cellXfs>
  <cellStyles count="42">
    <cellStyle name="20% - 강조색1" xfId="19"/>
    <cellStyle name="20% - 강조색2" xfId="23"/>
    <cellStyle name="20% - 강조색3" xfId="27"/>
    <cellStyle name="20% - 강조색4" xfId="31"/>
    <cellStyle name="20% - 강조색5" xfId="35"/>
    <cellStyle name="20% - 강조색6" xfId="39"/>
    <cellStyle name="40% - 강조색1" xfId="20"/>
    <cellStyle name="40% - 강조색2" xfId="24"/>
    <cellStyle name="40% - 강조색3" xfId="28"/>
    <cellStyle name="40% - 강조색4" xfId="32"/>
    <cellStyle name="40% - 강조색5" xfId="36"/>
    <cellStyle name="40% - 강조색6" xfId="40"/>
    <cellStyle name="60% - 강조색1" xfId="21"/>
    <cellStyle name="60% - 강조색2" xfId="25"/>
    <cellStyle name="60% - 강조색3" xfId="29"/>
    <cellStyle name="60% - 강조색4" xfId="33"/>
    <cellStyle name="60% - 강조색5" xfId="37"/>
    <cellStyle name="60% - 강조색6" xfId="41"/>
    <cellStyle name="강조색1" xfId="18"/>
    <cellStyle name="강조색2" xfId="22"/>
    <cellStyle name="강조색3" xfId="26"/>
    <cellStyle name="강조색4" xfId="30"/>
    <cellStyle name="강조색5" xfId="34"/>
    <cellStyle name="강조색6" xfId="38"/>
    <cellStyle name="경고문" xfId="14"/>
    <cellStyle name="계산" xfId="11"/>
    <cellStyle name="나쁨" xfId="7"/>
    <cellStyle name="메모" xfId="15"/>
    <cellStyle name="보통" xfId="8"/>
    <cellStyle name="설명 텍스트" xfId="16"/>
    <cellStyle name="셀 확인" xfId="13"/>
    <cellStyle name="연결된 셀" xfId="12"/>
    <cellStyle name="요약" xfId="17"/>
    <cellStyle name="입력" xfId="9"/>
    <cellStyle name="제목" xfId="1"/>
    <cellStyle name="제목 1" xfId="2"/>
    <cellStyle name="제목 2" xfId="3"/>
    <cellStyle name="제목 3" xfId="4"/>
    <cellStyle name="제목 4" xfId="5"/>
    <cellStyle name="좋음" xfId="6"/>
    <cellStyle name="출력" xfId="10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workbookViewId="0">
      <selection activeCell="N11" sqref="N11"/>
    </sheetView>
  </sheetViews>
  <sheetFormatPr defaultRowHeight="16.5"/>
  <cols>
    <col min="1" max="1" width="4.75" bestFit="1" customWidth="1"/>
    <col min="2" max="2" width="8.25" bestFit="1" customWidth="1"/>
    <col min="3" max="3" width="6.375" bestFit="1" customWidth="1"/>
    <col min="4" max="4" width="27.625" bestFit="1" customWidth="1"/>
    <col min="5" max="5" width="12.625" bestFit="1" customWidth="1"/>
    <col min="6" max="6" width="11" style="1" bestFit="1" customWidth="1"/>
  </cols>
  <sheetData>
    <row r="1" spans="1:6" ht="32.25" customHeight="1" thickBot="1">
      <c r="A1" s="64" t="s">
        <v>137</v>
      </c>
      <c r="B1" s="64"/>
      <c r="C1" s="65"/>
      <c r="D1" s="65"/>
      <c r="E1" s="65"/>
      <c r="F1" s="65"/>
    </row>
    <row r="2" spans="1:6" ht="20.100000000000001" customHeight="1" thickBot="1">
      <c r="A2" s="37" t="s">
        <v>17</v>
      </c>
      <c r="B2" s="38" t="s">
        <v>29</v>
      </c>
      <c r="C2" s="38" t="s">
        <v>20</v>
      </c>
      <c r="D2" s="38" t="s">
        <v>18</v>
      </c>
      <c r="E2" s="38" t="s">
        <v>24</v>
      </c>
      <c r="F2" s="39" t="s">
        <v>31</v>
      </c>
    </row>
    <row r="3" spans="1:6" ht="20.100000000000001" customHeight="1" thickTop="1">
      <c r="A3" s="8">
        <v>1</v>
      </c>
      <c r="B3" s="63" t="s">
        <v>54</v>
      </c>
      <c r="C3" s="36" t="s">
        <v>45</v>
      </c>
      <c r="D3" s="36" t="s">
        <v>47</v>
      </c>
      <c r="E3" s="17" t="s">
        <v>140</v>
      </c>
      <c r="F3" s="27">
        <v>2</v>
      </c>
    </row>
    <row r="4" spans="1:6" ht="20.100000000000001" customHeight="1">
      <c r="A4" s="7">
        <v>2</v>
      </c>
      <c r="B4" s="63"/>
      <c r="C4" s="13" t="s">
        <v>48</v>
      </c>
      <c r="D4" s="13" t="s">
        <v>26</v>
      </c>
      <c r="E4" s="13" t="s">
        <v>141</v>
      </c>
      <c r="F4" s="12">
        <v>2</v>
      </c>
    </row>
    <row r="5" spans="1:6" ht="20.100000000000001" customHeight="1">
      <c r="A5" s="7">
        <v>3</v>
      </c>
      <c r="B5" s="63"/>
      <c r="C5" s="13" t="s">
        <v>49</v>
      </c>
      <c r="D5" s="13" t="s">
        <v>50</v>
      </c>
      <c r="E5" s="13" t="s">
        <v>142</v>
      </c>
      <c r="F5" s="12">
        <v>2</v>
      </c>
    </row>
    <row r="6" spans="1:6" ht="20.100000000000001" customHeight="1">
      <c r="A6" s="7">
        <v>4</v>
      </c>
      <c r="B6" s="63"/>
      <c r="C6" s="13" t="s">
        <v>51</v>
      </c>
      <c r="D6" s="13" t="s">
        <v>52</v>
      </c>
      <c r="E6" s="13" t="s">
        <v>143</v>
      </c>
      <c r="F6" s="12">
        <v>2</v>
      </c>
    </row>
    <row r="7" spans="1:6" ht="20.100000000000001" customHeight="1">
      <c r="A7" s="7">
        <v>5</v>
      </c>
      <c r="B7" s="63"/>
      <c r="C7" s="13" t="s">
        <v>15</v>
      </c>
      <c r="D7" s="13" t="s">
        <v>35</v>
      </c>
      <c r="E7" s="13" t="s">
        <v>144</v>
      </c>
      <c r="F7" s="12">
        <v>2</v>
      </c>
    </row>
    <row r="8" spans="1:6" ht="20.100000000000001" customHeight="1">
      <c r="A8" s="7">
        <v>6</v>
      </c>
      <c r="B8" s="63"/>
      <c r="C8" s="13" t="s">
        <v>53</v>
      </c>
      <c r="D8" s="13" t="s">
        <v>40</v>
      </c>
      <c r="E8" s="13" t="s">
        <v>145</v>
      </c>
      <c r="F8" s="12">
        <v>2</v>
      </c>
    </row>
    <row r="9" spans="1:6" ht="20.100000000000001" customHeight="1" thickBot="1">
      <c r="A9" s="14">
        <v>7</v>
      </c>
      <c r="B9" s="63"/>
      <c r="C9" s="15" t="s">
        <v>9</v>
      </c>
      <c r="D9" s="15" t="s">
        <v>27</v>
      </c>
      <c r="E9" s="15" t="s">
        <v>146</v>
      </c>
      <c r="F9" s="16">
        <v>2</v>
      </c>
    </row>
    <row r="10" spans="1:6" ht="20.100000000000001" customHeight="1" thickBot="1">
      <c r="A10" s="51" t="s">
        <v>19</v>
      </c>
      <c r="B10" s="52"/>
      <c r="C10" s="52"/>
      <c r="D10" s="52"/>
      <c r="E10" s="52"/>
      <c r="F10" s="18">
        <v>14</v>
      </c>
    </row>
    <row r="11" spans="1:6" ht="20.100000000000001" customHeight="1">
      <c r="A11" s="3">
        <v>1</v>
      </c>
      <c r="B11" s="62" t="s">
        <v>55</v>
      </c>
      <c r="C11" s="20" t="s">
        <v>64</v>
      </c>
      <c r="D11" s="20" t="s">
        <v>65</v>
      </c>
      <c r="E11" s="20" t="s">
        <v>147</v>
      </c>
      <c r="F11" s="21">
        <v>2</v>
      </c>
    </row>
    <row r="12" spans="1:6" ht="20.100000000000001" customHeight="1">
      <c r="A12" s="2">
        <v>2</v>
      </c>
      <c r="B12" s="63"/>
      <c r="C12" s="13" t="s">
        <v>66</v>
      </c>
      <c r="D12" s="13" t="s">
        <v>67</v>
      </c>
      <c r="E12" s="13" t="s">
        <v>148</v>
      </c>
      <c r="F12" s="22">
        <v>2</v>
      </c>
    </row>
    <row r="13" spans="1:6" ht="20.100000000000001" customHeight="1">
      <c r="A13" s="2">
        <v>3</v>
      </c>
      <c r="B13" s="63"/>
      <c r="C13" s="13" t="s">
        <v>68</v>
      </c>
      <c r="D13" s="13" t="s">
        <v>69</v>
      </c>
      <c r="E13" s="13" t="s">
        <v>149</v>
      </c>
      <c r="F13" s="22">
        <v>2</v>
      </c>
    </row>
    <row r="14" spans="1:6" ht="20.100000000000001" customHeight="1">
      <c r="A14" s="2">
        <v>4</v>
      </c>
      <c r="B14" s="63"/>
      <c r="C14" s="13" t="s">
        <v>70</v>
      </c>
      <c r="D14" s="13" t="s">
        <v>50</v>
      </c>
      <c r="E14" s="13" t="s">
        <v>150</v>
      </c>
      <c r="F14" s="22">
        <v>2</v>
      </c>
    </row>
    <row r="15" spans="1:6" ht="20.100000000000001" customHeight="1">
      <c r="A15" s="2">
        <v>5</v>
      </c>
      <c r="B15" s="63"/>
      <c r="C15" s="13" t="s">
        <v>6</v>
      </c>
      <c r="D15" s="13" t="s">
        <v>35</v>
      </c>
      <c r="E15" s="13" t="s">
        <v>151</v>
      </c>
      <c r="F15" s="22">
        <v>2</v>
      </c>
    </row>
    <row r="16" spans="1:6" ht="20.100000000000001" customHeight="1">
      <c r="A16" s="2">
        <v>6</v>
      </c>
      <c r="B16" s="63"/>
      <c r="C16" s="13" t="s">
        <v>71</v>
      </c>
      <c r="D16" s="13" t="s">
        <v>72</v>
      </c>
      <c r="E16" s="13" t="s">
        <v>152</v>
      </c>
      <c r="F16" s="22">
        <v>2</v>
      </c>
    </row>
    <row r="17" spans="1:6" ht="20.100000000000001" customHeight="1" thickBot="1">
      <c r="A17" s="9">
        <v>7</v>
      </c>
      <c r="B17" s="63"/>
      <c r="C17" s="19" t="s">
        <v>73</v>
      </c>
      <c r="D17" s="19" t="s">
        <v>46</v>
      </c>
      <c r="E17" s="19" t="s">
        <v>153</v>
      </c>
      <c r="F17" s="35">
        <v>2</v>
      </c>
    </row>
    <row r="18" spans="1:6" ht="20.100000000000001" customHeight="1" thickBot="1">
      <c r="A18" s="51" t="s">
        <v>19</v>
      </c>
      <c r="B18" s="52"/>
      <c r="C18" s="52"/>
      <c r="D18" s="52"/>
      <c r="E18" s="52"/>
      <c r="F18" s="18">
        <f>SUM(F11:F17)</f>
        <v>14</v>
      </c>
    </row>
    <row r="19" spans="1:6" ht="20.100000000000001" customHeight="1">
      <c r="A19" s="3">
        <v>1</v>
      </c>
      <c r="B19" s="62" t="s">
        <v>56</v>
      </c>
      <c r="C19" s="20" t="s">
        <v>74</v>
      </c>
      <c r="D19" s="20" t="s">
        <v>75</v>
      </c>
      <c r="E19" s="20" t="s">
        <v>154</v>
      </c>
      <c r="F19" s="23">
        <v>2</v>
      </c>
    </row>
    <row r="20" spans="1:6" ht="20.100000000000001" customHeight="1">
      <c r="A20" s="2">
        <v>2</v>
      </c>
      <c r="B20" s="63"/>
      <c r="C20" s="13" t="s">
        <v>12</v>
      </c>
      <c r="D20" s="13" t="s">
        <v>32</v>
      </c>
      <c r="E20" s="13" t="s">
        <v>155</v>
      </c>
      <c r="F20" s="24">
        <v>2</v>
      </c>
    </row>
    <row r="21" spans="1:6" ht="20.100000000000001" customHeight="1">
      <c r="A21" s="2">
        <v>3</v>
      </c>
      <c r="B21" s="63"/>
      <c r="C21" s="13" t="s">
        <v>76</v>
      </c>
      <c r="D21" s="13" t="s">
        <v>77</v>
      </c>
      <c r="E21" s="13" t="s">
        <v>156</v>
      </c>
      <c r="F21" s="24">
        <v>2</v>
      </c>
    </row>
    <row r="22" spans="1:6" ht="20.100000000000001" customHeight="1">
      <c r="A22" s="2">
        <v>4</v>
      </c>
      <c r="B22" s="63"/>
      <c r="C22" s="13" t="s">
        <v>78</v>
      </c>
      <c r="D22" s="13" t="s">
        <v>79</v>
      </c>
      <c r="E22" s="13" t="s">
        <v>158</v>
      </c>
      <c r="F22" s="24">
        <v>2</v>
      </c>
    </row>
    <row r="23" spans="1:6" ht="20.100000000000001" customHeight="1">
      <c r="A23" s="2">
        <v>5</v>
      </c>
      <c r="B23" s="63"/>
      <c r="C23" s="13" t="s">
        <v>11</v>
      </c>
      <c r="D23" s="13" t="s">
        <v>80</v>
      </c>
      <c r="E23" s="13" t="s">
        <v>157</v>
      </c>
      <c r="F23" s="24">
        <v>2</v>
      </c>
    </row>
    <row r="24" spans="1:6" ht="20.100000000000001" customHeight="1">
      <c r="A24" s="2">
        <v>6</v>
      </c>
      <c r="B24" s="63"/>
      <c r="C24" s="13" t="s">
        <v>4</v>
      </c>
      <c r="D24" s="13" t="s">
        <v>41</v>
      </c>
      <c r="E24" s="13" t="s">
        <v>159</v>
      </c>
      <c r="F24" s="24">
        <v>2</v>
      </c>
    </row>
    <row r="25" spans="1:6" ht="20.100000000000001" customHeight="1" thickBot="1">
      <c r="A25" s="9">
        <v>7</v>
      </c>
      <c r="B25" s="63"/>
      <c r="C25" s="15" t="s">
        <v>81</v>
      </c>
      <c r="D25" s="15" t="s">
        <v>77</v>
      </c>
      <c r="E25" s="15" t="s">
        <v>160</v>
      </c>
      <c r="F25" s="26">
        <v>2</v>
      </c>
    </row>
    <row r="26" spans="1:6" ht="20.100000000000001" customHeight="1" thickBot="1">
      <c r="A26" s="66" t="s">
        <v>19</v>
      </c>
      <c r="B26" s="67"/>
      <c r="C26" s="67"/>
      <c r="D26" s="67"/>
      <c r="E26" s="67"/>
      <c r="F26" s="42">
        <f>SUM(F19:F25)</f>
        <v>14</v>
      </c>
    </row>
    <row r="27" spans="1:6" ht="20.100000000000001" customHeight="1">
      <c r="A27" s="40">
        <v>1</v>
      </c>
      <c r="B27" s="59" t="s">
        <v>57</v>
      </c>
      <c r="C27" s="20" t="s">
        <v>82</v>
      </c>
      <c r="D27" s="20" t="s">
        <v>65</v>
      </c>
      <c r="E27" s="20" t="s">
        <v>161</v>
      </c>
      <c r="F27" s="21">
        <v>2</v>
      </c>
    </row>
    <row r="28" spans="1:6" ht="20.100000000000001" customHeight="1">
      <c r="A28" s="41">
        <v>2</v>
      </c>
      <c r="B28" s="60"/>
      <c r="C28" s="13" t="s">
        <v>14</v>
      </c>
      <c r="D28" s="13" t="s">
        <v>43</v>
      </c>
      <c r="E28" s="13" t="s">
        <v>163</v>
      </c>
      <c r="F28" s="25">
        <v>2</v>
      </c>
    </row>
    <row r="29" spans="1:6" ht="20.100000000000001" customHeight="1">
      <c r="A29" s="41">
        <v>3</v>
      </c>
      <c r="B29" s="60"/>
      <c r="C29" s="13" t="s">
        <v>2</v>
      </c>
      <c r="D29" s="13" t="s">
        <v>37</v>
      </c>
      <c r="E29" s="13" t="s">
        <v>162</v>
      </c>
      <c r="F29" s="25">
        <v>2</v>
      </c>
    </row>
    <row r="30" spans="1:6" ht="20.100000000000001" customHeight="1">
      <c r="A30" s="41">
        <v>4</v>
      </c>
      <c r="B30" s="60"/>
      <c r="C30" s="13" t="s">
        <v>83</v>
      </c>
      <c r="D30" s="13" t="s">
        <v>84</v>
      </c>
      <c r="E30" s="13" t="s">
        <v>164</v>
      </c>
      <c r="F30" s="25">
        <v>2</v>
      </c>
    </row>
    <row r="31" spans="1:6" ht="20.100000000000001" customHeight="1">
      <c r="A31" s="41">
        <v>5</v>
      </c>
      <c r="B31" s="60"/>
      <c r="C31" s="13" t="s">
        <v>85</v>
      </c>
      <c r="D31" s="13" t="s">
        <v>86</v>
      </c>
      <c r="E31" s="13" t="s">
        <v>165</v>
      </c>
      <c r="F31" s="25">
        <v>2</v>
      </c>
    </row>
    <row r="32" spans="1:6" ht="20.100000000000001" customHeight="1">
      <c r="A32" s="41">
        <v>6</v>
      </c>
      <c r="B32" s="60"/>
      <c r="C32" s="13" t="s">
        <v>3</v>
      </c>
      <c r="D32" s="13" t="s">
        <v>39</v>
      </c>
      <c r="E32" s="13" t="s">
        <v>166</v>
      </c>
      <c r="F32" s="25">
        <v>2</v>
      </c>
    </row>
    <row r="33" spans="1:6" ht="20.100000000000001" customHeight="1" thickBot="1">
      <c r="A33" s="44">
        <v>7</v>
      </c>
      <c r="B33" s="61"/>
      <c r="C33" s="45" t="s">
        <v>138</v>
      </c>
      <c r="D33" s="45" t="s">
        <v>139</v>
      </c>
      <c r="E33" s="45" t="s">
        <v>167</v>
      </c>
      <c r="F33" s="46">
        <v>2</v>
      </c>
    </row>
    <row r="34" spans="1:6" ht="20.100000000000001" customHeight="1" thickBot="1">
      <c r="A34" s="49" t="s">
        <v>19</v>
      </c>
      <c r="B34" s="50"/>
      <c r="C34" s="50"/>
      <c r="D34" s="50"/>
      <c r="E34" s="50"/>
      <c r="F34" s="43">
        <f>SUM(F27:F33)</f>
        <v>14</v>
      </c>
    </row>
    <row r="35" spans="1:6" ht="20.100000000000001" customHeight="1">
      <c r="A35" s="3">
        <v>1</v>
      </c>
      <c r="B35" s="53" t="s">
        <v>58</v>
      </c>
      <c r="C35" s="20" t="s">
        <v>87</v>
      </c>
      <c r="D35" s="20" t="s">
        <v>88</v>
      </c>
      <c r="E35" s="20" t="s">
        <v>168</v>
      </c>
      <c r="F35" s="23">
        <v>2</v>
      </c>
    </row>
    <row r="36" spans="1:6" ht="20.100000000000001" customHeight="1">
      <c r="A36" s="2">
        <v>2</v>
      </c>
      <c r="B36" s="54"/>
      <c r="C36" s="13" t="s">
        <v>89</v>
      </c>
      <c r="D36" s="13" t="s">
        <v>90</v>
      </c>
      <c r="E36" s="13" t="s">
        <v>169</v>
      </c>
      <c r="F36" s="24">
        <v>2</v>
      </c>
    </row>
    <row r="37" spans="1:6" ht="20.100000000000001" customHeight="1">
      <c r="A37" s="2">
        <v>3</v>
      </c>
      <c r="B37" s="54"/>
      <c r="C37" s="13" t="s">
        <v>13</v>
      </c>
      <c r="D37" s="13" t="s">
        <v>30</v>
      </c>
      <c r="E37" s="13" t="s">
        <v>170</v>
      </c>
      <c r="F37" s="24">
        <v>2</v>
      </c>
    </row>
    <row r="38" spans="1:6" ht="20.100000000000001" customHeight="1">
      <c r="A38" s="2">
        <v>4</v>
      </c>
      <c r="B38" s="54"/>
      <c r="C38" s="13" t="s">
        <v>1</v>
      </c>
      <c r="D38" s="13" t="s">
        <v>38</v>
      </c>
      <c r="E38" s="13" t="s">
        <v>171</v>
      </c>
      <c r="F38" s="24">
        <v>2</v>
      </c>
    </row>
    <row r="39" spans="1:6" ht="20.100000000000001" customHeight="1">
      <c r="A39" s="2">
        <v>5</v>
      </c>
      <c r="B39" s="54"/>
      <c r="C39" s="13" t="s">
        <v>10</v>
      </c>
      <c r="D39" s="13" t="s">
        <v>36</v>
      </c>
      <c r="E39" s="13" t="s">
        <v>172</v>
      </c>
      <c r="F39" s="24">
        <v>2</v>
      </c>
    </row>
    <row r="40" spans="1:6" ht="20.100000000000001" customHeight="1">
      <c r="A40" s="2">
        <v>6</v>
      </c>
      <c r="B40" s="54"/>
      <c r="C40" s="13" t="s">
        <v>91</v>
      </c>
      <c r="D40" s="13" t="s">
        <v>92</v>
      </c>
      <c r="E40" s="13" t="s">
        <v>173</v>
      </c>
      <c r="F40" s="24">
        <v>2</v>
      </c>
    </row>
    <row r="41" spans="1:6" ht="20.100000000000001" customHeight="1" thickBot="1">
      <c r="A41" s="9">
        <v>7</v>
      </c>
      <c r="B41" s="68"/>
      <c r="C41" s="15" t="s">
        <v>8</v>
      </c>
      <c r="D41" s="15" t="s">
        <v>35</v>
      </c>
      <c r="E41" s="15" t="s">
        <v>174</v>
      </c>
      <c r="F41" s="26">
        <v>2</v>
      </c>
    </row>
    <row r="42" spans="1:6" ht="20.100000000000001" customHeight="1" thickBot="1">
      <c r="A42" s="51" t="s">
        <v>19</v>
      </c>
      <c r="B42" s="52"/>
      <c r="C42" s="52"/>
      <c r="D42" s="52"/>
      <c r="E42" s="52"/>
      <c r="F42" s="18">
        <f>SUM(F35:F41)</f>
        <v>14</v>
      </c>
    </row>
    <row r="43" spans="1:6" ht="20.100000000000001" customHeight="1">
      <c r="A43" s="3">
        <v>1</v>
      </c>
      <c r="B43" s="53" t="s">
        <v>59</v>
      </c>
      <c r="C43" s="20" t="s">
        <v>16</v>
      </c>
      <c r="D43" s="20" t="s">
        <v>33</v>
      </c>
      <c r="E43" s="20" t="s">
        <v>175</v>
      </c>
      <c r="F43" s="5">
        <v>2</v>
      </c>
    </row>
    <row r="44" spans="1:6" ht="20.100000000000001" customHeight="1">
      <c r="A44" s="2">
        <v>2</v>
      </c>
      <c r="B44" s="54"/>
      <c r="C44" s="13" t="s">
        <v>21</v>
      </c>
      <c r="D44" s="13" t="s">
        <v>42</v>
      </c>
      <c r="E44" s="13" t="s">
        <v>176</v>
      </c>
      <c r="F44" s="4">
        <v>2</v>
      </c>
    </row>
    <row r="45" spans="1:6" ht="20.100000000000001" customHeight="1">
      <c r="A45" s="2">
        <v>3</v>
      </c>
      <c r="B45" s="54"/>
      <c r="C45" s="13" t="s">
        <v>93</v>
      </c>
      <c r="D45" s="13" t="s">
        <v>67</v>
      </c>
      <c r="E45" s="13" t="s">
        <v>177</v>
      </c>
      <c r="F45" s="4">
        <v>2</v>
      </c>
    </row>
    <row r="46" spans="1:6" ht="20.100000000000001" customHeight="1">
      <c r="A46" s="2">
        <v>4</v>
      </c>
      <c r="B46" s="54"/>
      <c r="C46" s="13" t="s">
        <v>94</v>
      </c>
      <c r="D46" s="13" t="s">
        <v>92</v>
      </c>
      <c r="E46" s="13" t="s">
        <v>178</v>
      </c>
      <c r="F46" s="4">
        <v>2</v>
      </c>
    </row>
    <row r="47" spans="1:6" ht="20.100000000000001" customHeight="1">
      <c r="A47" s="2">
        <v>5</v>
      </c>
      <c r="B47" s="54"/>
      <c r="C47" s="13" t="s">
        <v>95</v>
      </c>
      <c r="D47" s="13" t="s">
        <v>92</v>
      </c>
      <c r="E47" s="13" t="s">
        <v>179</v>
      </c>
      <c r="F47" s="4">
        <v>2</v>
      </c>
    </row>
    <row r="48" spans="1:6" ht="20.100000000000001" customHeight="1">
      <c r="A48" s="2">
        <v>6</v>
      </c>
      <c r="B48" s="54"/>
      <c r="C48" s="13" t="s">
        <v>97</v>
      </c>
      <c r="D48" s="13" t="s">
        <v>50</v>
      </c>
      <c r="E48" s="13" t="s">
        <v>180</v>
      </c>
      <c r="F48" s="4">
        <v>2</v>
      </c>
    </row>
    <row r="49" spans="1:6" ht="20.100000000000001" customHeight="1" thickBot="1">
      <c r="A49" s="9">
        <v>7</v>
      </c>
      <c r="B49" s="68"/>
      <c r="C49" s="15" t="s">
        <v>96</v>
      </c>
      <c r="D49" s="15" t="s">
        <v>86</v>
      </c>
      <c r="E49" s="15" t="s">
        <v>181</v>
      </c>
      <c r="F49" s="10">
        <v>2</v>
      </c>
    </row>
    <row r="50" spans="1:6" ht="20.100000000000001" customHeight="1" thickBot="1">
      <c r="A50" s="51" t="s">
        <v>19</v>
      </c>
      <c r="B50" s="52"/>
      <c r="C50" s="52"/>
      <c r="D50" s="52"/>
      <c r="E50" s="52"/>
      <c r="F50" s="18">
        <f>SUM(F43:F49)</f>
        <v>14</v>
      </c>
    </row>
    <row r="51" spans="1:6" ht="20.100000000000001" customHeight="1">
      <c r="A51" s="3">
        <v>1</v>
      </c>
      <c r="B51" s="62" t="s">
        <v>60</v>
      </c>
      <c r="C51" s="20" t="s">
        <v>98</v>
      </c>
      <c r="D51" s="20" t="s">
        <v>99</v>
      </c>
      <c r="E51" s="20" t="s">
        <v>182</v>
      </c>
      <c r="F51" s="28">
        <v>2</v>
      </c>
    </row>
    <row r="52" spans="1:6" ht="20.100000000000001" customHeight="1">
      <c r="A52" s="2">
        <v>2</v>
      </c>
      <c r="B52" s="63"/>
      <c r="C52" s="13" t="s">
        <v>100</v>
      </c>
      <c r="D52" s="13" t="s">
        <v>50</v>
      </c>
      <c r="E52" s="13" t="s">
        <v>183</v>
      </c>
      <c r="F52" s="27">
        <v>2</v>
      </c>
    </row>
    <row r="53" spans="1:6" ht="20.100000000000001" customHeight="1">
      <c r="A53" s="2">
        <v>3</v>
      </c>
      <c r="B53" s="63"/>
      <c r="C53" s="13" t="s">
        <v>101</v>
      </c>
      <c r="D53" s="13" t="s">
        <v>102</v>
      </c>
      <c r="E53" s="13" t="s">
        <v>184</v>
      </c>
      <c r="F53" s="27">
        <v>2</v>
      </c>
    </row>
    <row r="54" spans="1:6" ht="20.100000000000001" customHeight="1">
      <c r="A54" s="2">
        <v>4</v>
      </c>
      <c r="B54" s="63"/>
      <c r="C54" s="13" t="s">
        <v>103</v>
      </c>
      <c r="D54" s="13" t="s">
        <v>104</v>
      </c>
      <c r="E54" s="13" t="s">
        <v>185</v>
      </c>
      <c r="F54" s="27">
        <v>2</v>
      </c>
    </row>
    <row r="55" spans="1:6" ht="20.100000000000001" customHeight="1">
      <c r="A55" s="2">
        <v>5</v>
      </c>
      <c r="B55" s="63"/>
      <c r="C55" s="13" t="s">
        <v>105</v>
      </c>
      <c r="D55" s="13" t="s">
        <v>106</v>
      </c>
      <c r="E55" s="13" t="s">
        <v>186</v>
      </c>
      <c r="F55" s="27">
        <v>2</v>
      </c>
    </row>
    <row r="56" spans="1:6" ht="20.100000000000001" customHeight="1">
      <c r="A56" s="2">
        <v>6</v>
      </c>
      <c r="B56" s="63"/>
      <c r="C56" s="13" t="s">
        <v>107</v>
      </c>
      <c r="D56" s="13" t="s">
        <v>108</v>
      </c>
      <c r="E56" s="13" t="s">
        <v>187</v>
      </c>
      <c r="F56" s="27">
        <v>2</v>
      </c>
    </row>
    <row r="57" spans="1:6" ht="20.100000000000001" customHeight="1" thickBot="1">
      <c r="A57" s="9">
        <v>7</v>
      </c>
      <c r="B57" s="63"/>
      <c r="C57" s="15" t="s">
        <v>109</v>
      </c>
      <c r="D57" s="15" t="s">
        <v>110</v>
      </c>
      <c r="E57" s="15" t="s">
        <v>188</v>
      </c>
      <c r="F57" s="34">
        <v>2</v>
      </c>
    </row>
    <row r="58" spans="1:6" ht="20.100000000000001" customHeight="1" thickBot="1">
      <c r="A58" s="51" t="s">
        <v>19</v>
      </c>
      <c r="B58" s="52"/>
      <c r="C58" s="52"/>
      <c r="D58" s="52"/>
      <c r="E58" s="52"/>
      <c r="F58" s="18">
        <f>SUM(F51:F57)</f>
        <v>14</v>
      </c>
    </row>
    <row r="59" spans="1:6" ht="20.100000000000001" customHeight="1">
      <c r="A59" s="3">
        <v>1</v>
      </c>
      <c r="B59" s="56" t="s">
        <v>61</v>
      </c>
      <c r="C59" s="20" t="s">
        <v>111</v>
      </c>
      <c r="D59" s="20" t="s">
        <v>50</v>
      </c>
      <c r="E59" s="20" t="s">
        <v>189</v>
      </c>
      <c r="F59" s="5">
        <v>2</v>
      </c>
    </row>
    <row r="60" spans="1:6" ht="27.75" customHeight="1">
      <c r="A60" s="2">
        <v>2</v>
      </c>
      <c r="B60" s="57"/>
      <c r="C60" s="13" t="s">
        <v>112</v>
      </c>
      <c r="D60" s="13" t="s">
        <v>136</v>
      </c>
      <c r="E60" s="13" t="s">
        <v>190</v>
      </c>
      <c r="F60" s="4">
        <v>2</v>
      </c>
    </row>
    <row r="61" spans="1:6" ht="20.100000000000001" customHeight="1">
      <c r="A61" s="2">
        <v>3</v>
      </c>
      <c r="B61" s="57"/>
      <c r="C61" s="13" t="s">
        <v>113</v>
      </c>
      <c r="D61" s="13" t="s">
        <v>114</v>
      </c>
      <c r="E61" s="13" t="s">
        <v>191</v>
      </c>
      <c r="F61" s="4">
        <v>2</v>
      </c>
    </row>
    <row r="62" spans="1:6" ht="20.100000000000001" customHeight="1">
      <c r="A62" s="2">
        <v>4</v>
      </c>
      <c r="B62" s="57"/>
      <c r="C62" s="13" t="s">
        <v>115</v>
      </c>
      <c r="D62" s="13" t="s">
        <v>116</v>
      </c>
      <c r="E62" s="13" t="s">
        <v>192</v>
      </c>
      <c r="F62" s="4">
        <v>2</v>
      </c>
    </row>
    <row r="63" spans="1:6" ht="20.100000000000001" customHeight="1">
      <c r="A63" s="2">
        <v>5</v>
      </c>
      <c r="B63" s="57"/>
      <c r="C63" s="13" t="s">
        <v>117</v>
      </c>
      <c r="D63" s="13" t="s">
        <v>118</v>
      </c>
      <c r="E63" s="13" t="s">
        <v>193</v>
      </c>
      <c r="F63" s="4">
        <v>2</v>
      </c>
    </row>
    <row r="64" spans="1:6" ht="20.100000000000001" customHeight="1">
      <c r="A64" s="2">
        <v>6</v>
      </c>
      <c r="B64" s="57"/>
      <c r="C64" s="13" t="s">
        <v>119</v>
      </c>
      <c r="D64" s="13" t="s">
        <v>120</v>
      </c>
      <c r="E64" s="13" t="s">
        <v>194</v>
      </c>
      <c r="F64" s="4">
        <v>2</v>
      </c>
    </row>
    <row r="65" spans="1:6" ht="20.100000000000001" customHeight="1" thickBot="1">
      <c r="A65" s="9">
        <v>7</v>
      </c>
      <c r="B65" s="58"/>
      <c r="C65" s="15" t="s">
        <v>121</v>
      </c>
      <c r="D65" s="15" t="s">
        <v>122</v>
      </c>
      <c r="E65" s="15" t="s">
        <v>195</v>
      </c>
      <c r="F65" s="10">
        <v>2</v>
      </c>
    </row>
    <row r="66" spans="1:6" ht="20.100000000000001" customHeight="1" thickBot="1">
      <c r="A66" s="51" t="s">
        <v>19</v>
      </c>
      <c r="B66" s="52"/>
      <c r="C66" s="52"/>
      <c r="D66" s="52"/>
      <c r="E66" s="52"/>
      <c r="F66" s="18">
        <v>14</v>
      </c>
    </row>
    <row r="67" spans="1:6" ht="20.100000000000001" customHeight="1">
      <c r="A67" s="3">
        <v>1</v>
      </c>
      <c r="B67" s="62" t="s">
        <v>62</v>
      </c>
      <c r="C67" s="20" t="s">
        <v>5</v>
      </c>
      <c r="D67" s="20" t="s">
        <v>40</v>
      </c>
      <c r="E67" s="20" t="s">
        <v>196</v>
      </c>
      <c r="F67" s="28">
        <v>2</v>
      </c>
    </row>
    <row r="68" spans="1:6" ht="20.100000000000001" customHeight="1">
      <c r="A68" s="2">
        <v>2</v>
      </c>
      <c r="B68" s="63"/>
      <c r="C68" s="13" t="s">
        <v>123</v>
      </c>
      <c r="D68" s="13" t="s">
        <v>92</v>
      </c>
      <c r="E68" s="13" t="s">
        <v>197</v>
      </c>
      <c r="F68" s="27">
        <v>2</v>
      </c>
    </row>
    <row r="69" spans="1:6" ht="20.100000000000001" customHeight="1">
      <c r="A69" s="2">
        <v>3</v>
      </c>
      <c r="B69" s="63"/>
      <c r="C69" s="13" t="s">
        <v>22</v>
      </c>
      <c r="D69" s="13" t="s">
        <v>41</v>
      </c>
      <c r="E69" s="13" t="s">
        <v>198</v>
      </c>
      <c r="F69" s="27">
        <v>2</v>
      </c>
    </row>
    <row r="70" spans="1:6" ht="20.100000000000001" customHeight="1">
      <c r="A70" s="2">
        <v>4</v>
      </c>
      <c r="B70" s="63"/>
      <c r="C70" s="13" t="s">
        <v>124</v>
      </c>
      <c r="D70" s="13" t="s">
        <v>86</v>
      </c>
      <c r="E70" s="13" t="s">
        <v>199</v>
      </c>
      <c r="F70" s="27">
        <v>2</v>
      </c>
    </row>
    <row r="71" spans="1:6" ht="20.100000000000001" customHeight="1">
      <c r="A71" s="2">
        <v>5</v>
      </c>
      <c r="B71" s="63"/>
      <c r="C71" s="13" t="s">
        <v>23</v>
      </c>
      <c r="D71" s="13" t="s">
        <v>25</v>
      </c>
      <c r="E71" s="13" t="s">
        <v>200</v>
      </c>
      <c r="F71" s="27">
        <v>2</v>
      </c>
    </row>
    <row r="72" spans="1:6" ht="20.100000000000001" customHeight="1">
      <c r="A72" s="2">
        <v>6</v>
      </c>
      <c r="B72" s="63"/>
      <c r="C72" s="13" t="s">
        <v>125</v>
      </c>
      <c r="D72" s="13" t="s">
        <v>126</v>
      </c>
      <c r="E72" s="13" t="s">
        <v>201</v>
      </c>
      <c r="F72" s="27">
        <v>2</v>
      </c>
    </row>
    <row r="73" spans="1:6" ht="20.100000000000001" customHeight="1" thickBot="1">
      <c r="A73" s="9">
        <v>7</v>
      </c>
      <c r="B73" s="63"/>
      <c r="C73" s="15" t="s">
        <v>127</v>
      </c>
      <c r="D73" s="15" t="s">
        <v>128</v>
      </c>
      <c r="E73" s="15" t="s">
        <v>202</v>
      </c>
      <c r="F73" s="34">
        <v>2</v>
      </c>
    </row>
    <row r="74" spans="1:6" ht="20.100000000000001" customHeight="1" thickBot="1">
      <c r="A74" s="51" t="s">
        <v>19</v>
      </c>
      <c r="B74" s="52"/>
      <c r="C74" s="52"/>
      <c r="D74" s="52"/>
      <c r="E74" s="52"/>
      <c r="F74" s="18">
        <f>SUM(F67:F73)</f>
        <v>14</v>
      </c>
    </row>
    <row r="75" spans="1:6" ht="20.100000000000001" customHeight="1">
      <c r="A75" s="3">
        <v>1</v>
      </c>
      <c r="B75" s="53" t="s">
        <v>63</v>
      </c>
      <c r="C75" s="30" t="s">
        <v>7</v>
      </c>
      <c r="D75" s="30" t="s">
        <v>34</v>
      </c>
      <c r="E75" s="30" t="s">
        <v>203</v>
      </c>
      <c r="F75" s="5">
        <v>2</v>
      </c>
    </row>
    <row r="76" spans="1:6" ht="20.100000000000001" customHeight="1">
      <c r="A76" s="2">
        <v>2</v>
      </c>
      <c r="B76" s="54"/>
      <c r="C76" s="11" t="s">
        <v>129</v>
      </c>
      <c r="D76" s="11" t="s">
        <v>130</v>
      </c>
      <c r="E76" s="11" t="s">
        <v>204</v>
      </c>
      <c r="F76" s="4">
        <v>2</v>
      </c>
    </row>
    <row r="77" spans="1:6" ht="20.100000000000001" customHeight="1">
      <c r="A77" s="2">
        <v>3</v>
      </c>
      <c r="B77" s="54"/>
      <c r="C77" s="11" t="s">
        <v>131</v>
      </c>
      <c r="D77" s="11" t="s">
        <v>40</v>
      </c>
      <c r="E77" s="11" t="s">
        <v>205</v>
      </c>
      <c r="F77" s="4">
        <v>2</v>
      </c>
    </row>
    <row r="78" spans="1:6" ht="20.100000000000001" customHeight="1">
      <c r="A78" s="2">
        <v>4</v>
      </c>
      <c r="B78" s="54"/>
      <c r="C78" s="11" t="s">
        <v>0</v>
      </c>
      <c r="D78" s="11" t="s">
        <v>42</v>
      </c>
      <c r="E78" s="11" t="s">
        <v>206</v>
      </c>
      <c r="F78" s="4">
        <v>2</v>
      </c>
    </row>
    <row r="79" spans="1:6" ht="20.100000000000001" customHeight="1">
      <c r="A79" s="2">
        <v>5</v>
      </c>
      <c r="B79" s="54"/>
      <c r="C79" s="11" t="s">
        <v>132</v>
      </c>
      <c r="D79" s="11" t="s">
        <v>44</v>
      </c>
      <c r="E79" s="11" t="s">
        <v>207</v>
      </c>
      <c r="F79" s="4">
        <v>2</v>
      </c>
    </row>
    <row r="80" spans="1:6" ht="20.100000000000001" customHeight="1">
      <c r="A80" s="2">
        <v>6</v>
      </c>
      <c r="B80" s="54"/>
      <c r="C80" s="11" t="s">
        <v>133</v>
      </c>
      <c r="D80" s="11" t="s">
        <v>86</v>
      </c>
      <c r="E80" s="11" t="s">
        <v>208</v>
      </c>
      <c r="F80" s="4">
        <v>2</v>
      </c>
    </row>
    <row r="81" spans="1:6" ht="20.100000000000001" customHeight="1" thickBot="1">
      <c r="A81" s="31">
        <v>7</v>
      </c>
      <c r="B81" s="55"/>
      <c r="C81" s="32" t="s">
        <v>134</v>
      </c>
      <c r="D81" s="32" t="s">
        <v>135</v>
      </c>
      <c r="E81" s="32" t="s">
        <v>209</v>
      </c>
      <c r="F81" s="33">
        <v>2</v>
      </c>
    </row>
    <row r="82" spans="1:6" ht="20.100000000000001" customHeight="1" thickBot="1">
      <c r="A82" s="49" t="s">
        <v>19</v>
      </c>
      <c r="B82" s="50"/>
      <c r="C82" s="50"/>
      <c r="D82" s="50"/>
      <c r="E82" s="50"/>
      <c r="F82" s="29">
        <f>SUM(F75:F81)</f>
        <v>14</v>
      </c>
    </row>
    <row r="83" spans="1:6" ht="20.100000000000001" customHeight="1" thickBot="1">
      <c r="A83" s="47" t="s">
        <v>28</v>
      </c>
      <c r="B83" s="48"/>
      <c r="C83" s="48"/>
      <c r="D83" s="48"/>
      <c r="E83" s="48"/>
      <c r="F83" s="6">
        <f>F10+F18+F26+F34+F42+F50+F58+F66+F74+F82</f>
        <v>140</v>
      </c>
    </row>
  </sheetData>
  <mergeCells count="22">
    <mergeCell ref="B51:B57"/>
    <mergeCell ref="B67:B73"/>
    <mergeCell ref="B35:B41"/>
    <mergeCell ref="B43:B49"/>
    <mergeCell ref="A50:E50"/>
    <mergeCell ref="A42:E42"/>
    <mergeCell ref="A34:E34"/>
    <mergeCell ref="B27:B33"/>
    <mergeCell ref="B19:B25"/>
    <mergeCell ref="B11:B17"/>
    <mergeCell ref="A1:F1"/>
    <mergeCell ref="A26:E26"/>
    <mergeCell ref="A18:E18"/>
    <mergeCell ref="A10:E10"/>
    <mergeCell ref="B3:B9"/>
    <mergeCell ref="A83:E83"/>
    <mergeCell ref="A82:E82"/>
    <mergeCell ref="A74:E74"/>
    <mergeCell ref="A66:E66"/>
    <mergeCell ref="A58:E58"/>
    <mergeCell ref="B75:B81"/>
    <mergeCell ref="B59:B65"/>
  </mergeCells>
  <phoneticPr fontId="24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5" sqref="G5:L87"/>
    </sheetView>
  </sheetViews>
  <sheetFormatPr defaultRowHeight="16.5"/>
  <sheetData/>
  <phoneticPr fontId="2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신청현황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박현주</cp:lastModifiedBy>
  <cp:revision>8</cp:revision>
  <cp:lastPrinted>2016-06-30T06:35:03Z</cp:lastPrinted>
  <dcterms:created xsi:type="dcterms:W3CDTF">2016-02-16T07:00:56Z</dcterms:created>
  <dcterms:modified xsi:type="dcterms:W3CDTF">2017-04-07T01:24:13Z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